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Nomes" sheetId="2" state="visible" r:id="rId2"/>
    <sheet name="Lançamentos" sheetId="3" state="visible" r:id="rId3"/>
    <sheet name="Meses" sheetId="4" state="visible" r:id="rId4"/>
    <sheet name="Saldos" sheetId="5" state="visible" r:id="rId5"/>
  </sheets>
  <definedNames>
    <definedName name="_xlnm._FilterDatabase" localSheetId="1" hidden="1">'Nomes'!$A$1:$G$158</definedName>
    <definedName name="_xlnm.Print_Titles" localSheetId="1">'Nomes'!$1:$1</definedName>
    <definedName name="_xlnm._FilterDatabase" localSheetId="2" hidden="1">'Lançamentos'!$A$1:$J$635</definedName>
    <definedName name="_xlnm.Print_Titles" localSheetId="2">'Lançamentos'!$1:$1</definedName>
    <definedName name="_xlnm._FilterDatabase" localSheetId="3" hidden="1">'Meses'!$A$1:$E$10</definedName>
    <definedName name="_xlnm.Print_Titles" localSheetId="3">'Meses'!$1:$1</definedName>
    <definedName name="_xlnm._FilterDatabase" localSheetId="4" hidden="1">'Saldos'!$A$1:$B$270</definedName>
    <definedName name="_xlnm.Print_Titles" localSheetId="4">'Saldos'!$1:$1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"/>
    <numFmt numFmtId="165" formatCode="yyyy-mm-dd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0E4A57"/>
      <sz val="18"/>
    </font>
    <font>
      <name val="Calibri"/>
      <color rgb="001A1A1A"/>
      <sz val="13"/>
    </font>
    <font>
      <name val="Calibri"/>
      <b val="1"/>
      <color rgb="00FFFFFF"/>
      <sz val="12"/>
    </font>
    <font>
      <name val="Calibri"/>
      <color rgb="001A1A1A"/>
      <sz val="12"/>
    </font>
    <font>
      <name val="Calibri"/>
      <b val="1"/>
      <sz val="12"/>
    </font>
  </fonts>
  <fills count="7">
    <fill>
      <patternFill/>
    </fill>
    <fill>
      <patternFill patternType="gray125"/>
    </fill>
    <fill>
      <patternFill patternType="solid">
        <fgColor rgb="000E4A57"/>
      </patternFill>
    </fill>
    <fill>
      <patternFill patternType="solid">
        <fgColor rgb="00FFF3B0"/>
      </patternFill>
    </fill>
    <fill>
      <patternFill patternType="solid">
        <fgColor rgb="00FDE4F3"/>
      </patternFill>
    </fill>
    <fill>
      <patternFill patternType="solid">
        <fgColor rgb="00E5F6D8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Extrato</author>
  </authors>
  <commentList>
    <comment ref="B1" authorId="0" shapeId="0">
      <text>
        <t>Escreva aqui o nome que você quer ver. Deixe em branco para manter o nome do extrato.</t>
      </text>
    </comment>
  </commentList>
</comments>
</file>

<file path=xl/comments/comment2.xml><?xml version="1.0" encoding="utf-8"?>
<comments xmlns="http://schemas.openxmlformats.org/spreadsheetml/2006/main">
  <authors>
    <author>Extrato</author>
  </authors>
  <commentList>
    <comment ref="G1" authorId="0" shapeId="0">
      <text>
        <t>Esta célula repete o nome da aba Nomes. Substitua a fórmula só quando este movimento tiver um nome diferente.</t>
      </text>
    </comment>
  </commentList>
</comments>
</file>

<file path=xl/comments/comment3.xml><?xml version="1.0" encoding="utf-8"?>
<comments xmlns="http://schemas.openxmlformats.org/spreadsheetml/2006/main">
  <authors>
    <author>Extrato</author>
  </authors>
  <commentList>
    <comment ref="A2" authorId="0" shapeId="0">
      <text>
        <t>Saldo do dia anterior ao período.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Extrato 2026</t>
        </is>
      </c>
    </row>
    <row r="3" ht="22" customHeight="1">
      <c r="A3" s="2" t="inlineStr">
        <is>
          <t>1 jan a 25 set 2026. Todos os lançamentos estão na aba Lançamentos.</t>
        </is>
      </c>
    </row>
    <row r="4" ht="22" customHeight="1">
      <c r="A4" s="2" t="inlineStr">
        <is>
          <t>Para nomear um valor, abra a aba Nomes e escreva na coluna amarela Seu nome.</t>
        </is>
      </c>
    </row>
    <row r="5" ht="22" customHeight="1">
      <c r="A5" s="2" t="inlineStr">
        <is>
          <t>O mesmo nome vale para todos os movimentos daquele grupo. A aba Lançamentos mostra o nome ao lado de cada valor.</t>
        </is>
      </c>
    </row>
    <row r="6" ht="22" customHeight="1">
      <c r="A6" s="2" t="inlineStr">
        <is>
          <t>Se um movimento precisar de um nome só dele, substitua a fórmula da coluna Seu nome nessa linha.</t>
        </is>
      </c>
    </row>
    <row r="7" ht="22" customHeight="1">
      <c r="A7" s="2" t="inlineStr">
        <is>
          <t>No dashboard, use Trazer nomes do Excel e escolha este arquivo. O nome passa a aparecer nas barras.</t>
        </is>
      </c>
    </row>
    <row r="8" ht="22" customHeight="1">
      <c r="A8" s="2" t="inlineStr">
        <is>
          <t>Não apague a coluna Id. Ela liga o movimento ao extrato.</t>
        </is>
      </c>
    </row>
    <row r="9" ht="22" customHeight="1">
      <c r="A9" s="2" t="inlineStr">
        <is>
          <t>Entrou R$ 439,794.35, já com R$ 88,720.00 de transferências para cofrinhos. Saiu R$ 384,738.21.</t>
        </is>
      </c>
    </row>
    <row r="10" ht="22" customHeight="1">
      <c r="A10" s="2" t="inlineStr">
        <is>
          <t>Saldo em 2025-12-31: R$ 5,021.19. Saldo em 2026-09-25: R$ 592.57.</t>
        </is>
      </c>
    </row>
  </sheetData>
  <pageMargins left="0.75" right="0.75" top="1" bottom="1" header="0.5" footer="0.5"/>
  <pageSetup orientation="landscape" fitToHeight="1" fitToWidth="1"/>
  <headerFooter>
    <oddHeader>&amp;LExtrato 2026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16" customWidth="1" min="3" max="3"/>
    <col width="18" customWidth="1" min="4" max="4"/>
    <col width="18" customWidth="1" min="5" max="5"/>
    <col width="18" customWidth="1" min="6" max="6"/>
    <col width="32" customWidth="1" min="7" max="7"/>
  </cols>
  <sheetData>
    <row r="1" ht="32" customHeight="1">
      <c r="A1" s="3" t="inlineStr">
        <is>
          <t>Nome no extrato</t>
        </is>
      </c>
      <c r="B1" s="3" t="inlineStr">
        <is>
          <t>Seu nome</t>
        </is>
      </c>
      <c r="C1" s="3" t="inlineStr">
        <is>
          <t>Lançamentos</t>
        </is>
      </c>
      <c r="D1" s="3" t="inlineStr">
        <is>
          <t>Entrou</t>
        </is>
      </c>
      <c r="E1" s="3" t="inlineStr">
        <is>
          <t>Saiu</t>
        </is>
      </c>
      <c r="F1" s="3" t="inlineStr">
        <is>
          <t>Entre contas</t>
        </is>
      </c>
      <c r="G1" s="3" t="inlineStr">
        <is>
          <t>Categoria</t>
        </is>
      </c>
    </row>
    <row r="2" ht="20" customHeight="1">
      <c r="A2" s="4" t="inlineStr">
        <is>
          <t>Priscila · salário</t>
        </is>
      </c>
      <c r="B2" s="5" t="n"/>
      <c r="C2" s="6" t="n">
        <v>11</v>
      </c>
      <c r="D2" s="7" t="n">
        <v>178441.34</v>
      </c>
      <c r="E2" s="7" t="n">
        <v>0</v>
      </c>
      <c r="F2" s="7" t="n">
        <v>0</v>
      </c>
      <c r="G2" s="4" t="inlineStr">
        <is>
          <t>Salário da Priscila</t>
        </is>
      </c>
    </row>
    <row r="3" ht="20" customHeight="1">
      <c r="A3" s="4" t="inlineStr">
        <is>
          <t>Priscila</t>
        </is>
      </c>
      <c r="B3" s="5" t="n"/>
      <c r="C3" s="6" t="n">
        <v>79</v>
      </c>
      <c r="D3" s="7" t="n">
        <v>152930.21</v>
      </c>
      <c r="E3" s="7" t="n">
        <v>400</v>
      </c>
      <c r="F3" s="7" t="n">
        <v>0</v>
      </c>
      <c r="G3" s="4" t="inlineStr">
        <is>
          <t>Transferência da Priscila</t>
        </is>
      </c>
    </row>
    <row r="4" ht="20" customHeight="1">
      <c r="A4" s="4" t="inlineStr">
        <is>
          <t>Cofrinho</t>
        </is>
      </c>
      <c r="B4" s="5" t="n"/>
      <c r="C4" s="6" t="n">
        <v>43</v>
      </c>
      <c r="D4" s="7" t="n">
        <v>88720</v>
      </c>
      <c r="E4" s="7" t="n">
        <v>0</v>
      </c>
      <c r="F4" s="7" t="n">
        <v>32781.45</v>
      </c>
      <c r="G4" s="4" t="inlineStr">
        <is>
          <t>Cofrinho</t>
        </is>
      </c>
    </row>
    <row r="5" ht="20" customHeight="1">
      <c r="A5" s="4" t="inlineStr">
        <is>
          <t>Fatura Cartão Black</t>
        </is>
      </c>
      <c r="B5" s="5" t="n"/>
      <c r="C5" s="6" t="n">
        <v>10</v>
      </c>
      <c r="D5" s="7" t="n">
        <v>0</v>
      </c>
      <c r="E5" s="7" t="n">
        <v>85234.8</v>
      </c>
      <c r="F5" s="7" t="n">
        <v>0</v>
      </c>
      <c r="G5" s="4" t="inlineStr">
        <is>
          <t>Cartão Black</t>
        </is>
      </c>
    </row>
    <row r="6" ht="20" customHeight="1">
      <c r="A6" s="4" t="inlineStr">
        <is>
          <t>Ciranda</t>
        </is>
      </c>
      <c r="B6" s="5" t="n"/>
      <c r="C6" s="6" t="n">
        <v>17</v>
      </c>
      <c r="D6" s="7" t="n">
        <v>0</v>
      </c>
      <c r="E6" s="7" t="n">
        <v>64773.76</v>
      </c>
      <c r="F6" s="7" t="n">
        <v>0</v>
      </c>
      <c r="G6" s="4" t="inlineStr">
        <is>
          <t>Educação</t>
        </is>
      </c>
    </row>
    <row r="7" ht="20" customHeight="1">
      <c r="A7" s="4" t="inlineStr">
        <is>
          <t>Financiamento imobiliário</t>
        </is>
      </c>
      <c r="B7" s="5" t="n"/>
      <c r="C7" s="6" t="n">
        <v>9</v>
      </c>
      <c r="D7" s="7" t="n">
        <v>0</v>
      </c>
      <c r="E7" s="7" t="n">
        <v>56850.12</v>
      </c>
      <c r="F7" s="7" t="n">
        <v>0</v>
      </c>
      <c r="G7" s="4" t="inlineStr">
        <is>
          <t>Moradia</t>
        </is>
      </c>
    </row>
    <row r="8" ht="20" customHeight="1">
      <c r="A8" s="4" t="inlineStr">
        <is>
          <t>TED enviado</t>
        </is>
      </c>
      <c r="B8" s="5" t="n"/>
      <c r="C8" s="6" t="n">
        <v>1</v>
      </c>
      <c r="D8" s="7" t="n">
        <v>0</v>
      </c>
      <c r="E8" s="7" t="n">
        <v>30000</v>
      </c>
      <c r="F8" s="7" t="n">
        <v>0</v>
      </c>
      <c r="G8" s="4" t="inlineStr">
        <is>
          <t>Outro banco</t>
        </is>
      </c>
    </row>
    <row r="9" ht="20" customHeight="1">
      <c r="A9" s="4" t="inlineStr">
        <is>
          <t>Marcia</t>
        </is>
      </c>
      <c r="B9" s="5" t="n"/>
      <c r="C9" s="6" t="n">
        <v>26</v>
      </c>
      <c r="D9" s="7" t="n">
        <v>0</v>
      </c>
      <c r="E9" s="7" t="n">
        <v>21778</v>
      </c>
      <c r="F9" s="7" t="n">
        <v>0</v>
      </c>
      <c r="G9" s="4" t="inlineStr">
        <is>
          <t>Pessoas</t>
        </is>
      </c>
    </row>
    <row r="10" ht="20" customHeight="1">
      <c r="A10" s="4" t="inlineStr">
        <is>
          <t>Karine</t>
        </is>
      </c>
      <c r="B10" s="5" t="n"/>
      <c r="C10" s="6" t="n">
        <v>3</v>
      </c>
      <c r="D10" s="7" t="n">
        <v>0</v>
      </c>
      <c r="E10" s="7" t="n">
        <v>13600</v>
      </c>
      <c r="F10" s="7" t="n">
        <v>0</v>
      </c>
      <c r="G10" s="4" t="inlineStr">
        <is>
          <t>Pessoas</t>
        </is>
      </c>
    </row>
    <row r="11" ht="20" customHeight="1">
      <c r="A11" s="4" t="inlineStr">
        <is>
          <t>Condomínio Verana</t>
        </is>
      </c>
      <c r="B11" s="5" t="n"/>
      <c r="C11" s="6" t="n">
        <v>5</v>
      </c>
      <c r="D11" s="7" t="n">
        <v>0</v>
      </c>
      <c r="E11" s="7" t="n">
        <v>12514.84</v>
      </c>
      <c r="F11" s="7" t="n">
        <v>0</v>
      </c>
      <c r="G11" s="4" t="inlineStr">
        <is>
          <t>Moradia</t>
        </is>
      </c>
    </row>
    <row r="12" ht="20" customHeight="1">
      <c r="A12" s="4" t="inlineStr">
        <is>
          <t>Decolar</t>
        </is>
      </c>
      <c r="B12" s="5" t="n"/>
      <c r="C12" s="6" t="n">
        <v>1</v>
      </c>
      <c r="D12" s="7" t="n">
        <v>0</v>
      </c>
      <c r="E12" s="7" t="n">
        <v>12464.88</v>
      </c>
      <c r="F12" s="7" t="n">
        <v>0</v>
      </c>
      <c r="G12" s="4" t="inlineStr">
        <is>
          <t>Viagem</t>
        </is>
      </c>
    </row>
    <row r="13" ht="20" customHeight="1">
      <c r="A13" s="4" t="inlineStr">
        <is>
          <t>Boleto recorrente</t>
        </is>
      </c>
      <c r="B13" s="5" t="n"/>
      <c r="C13" s="6" t="n">
        <v>4</v>
      </c>
      <c r="D13" s="7" t="n">
        <v>0</v>
      </c>
      <c r="E13" s="7" t="n">
        <v>10186.63</v>
      </c>
      <c r="F13" s="7" t="n">
        <v>0</v>
      </c>
      <c r="G13" s="4" t="inlineStr">
        <is>
          <t>Boletos</t>
        </is>
      </c>
    </row>
    <row r="14" ht="20" customHeight="1">
      <c r="A14" s="4" t="inlineStr">
        <is>
          <t>Luísa · McKinsey</t>
        </is>
      </c>
      <c r="B14" s="5" t="n"/>
      <c r="C14" s="6" t="n">
        <v>20</v>
      </c>
      <c r="D14" s="7" t="n">
        <v>9363.57</v>
      </c>
      <c r="E14" s="7" t="n">
        <v>0</v>
      </c>
      <c r="F14" s="7" t="n">
        <v>0</v>
      </c>
      <c r="G14" s="4" t="inlineStr">
        <is>
          <t>Salário da Luísa (McKinsey)</t>
        </is>
      </c>
    </row>
    <row r="15" ht="20" customHeight="1">
      <c r="A15" s="4" t="inlineStr">
        <is>
          <t>Prefeitura / IPTU</t>
        </is>
      </c>
      <c r="B15" s="5" t="n"/>
      <c r="C15" s="6" t="n">
        <v>8</v>
      </c>
      <c r="D15" s="7" t="n">
        <v>0</v>
      </c>
      <c r="E15" s="7" t="n">
        <v>6196.81</v>
      </c>
      <c r="F15" s="7" t="n">
        <v>0</v>
      </c>
      <c r="G15" s="4" t="inlineStr">
        <is>
          <t>Impostos</t>
        </is>
      </c>
    </row>
    <row r="16" ht="20" customHeight="1">
      <c r="A16" s="4" t="inlineStr">
        <is>
          <t>Boleto</t>
        </is>
      </c>
      <c r="B16" s="5" t="n"/>
      <c r="C16" s="6" t="n">
        <v>3</v>
      </c>
      <c r="D16" s="7" t="n">
        <v>0</v>
      </c>
      <c r="E16" s="7" t="n">
        <v>4562.17</v>
      </c>
      <c r="F16" s="7" t="n">
        <v>0</v>
      </c>
      <c r="G16" s="4" t="inlineStr">
        <is>
          <t>Boletos</t>
        </is>
      </c>
    </row>
    <row r="17" ht="20" customHeight="1">
      <c r="A17" s="4" t="inlineStr">
        <is>
          <t>Caixa Econômica</t>
        </is>
      </c>
      <c r="B17" s="5" t="n"/>
      <c r="C17" s="6" t="n">
        <v>1</v>
      </c>
      <c r="D17" s="7" t="n">
        <v>4138.6</v>
      </c>
      <c r="E17" s="7" t="n">
        <v>0</v>
      </c>
      <c r="F17" s="7" t="n">
        <v>0</v>
      </c>
      <c r="G17" s="4" t="inlineStr">
        <is>
          <t>Outras entradas</t>
        </is>
      </c>
    </row>
    <row r="18" ht="20" customHeight="1">
      <c r="A18" s="4" t="inlineStr">
        <is>
          <t>Ana Gab</t>
        </is>
      </c>
      <c r="B18" s="5" t="n"/>
      <c r="C18" s="6" t="n">
        <v>4</v>
      </c>
      <c r="D18" s="7" t="n">
        <v>272.22</v>
      </c>
      <c r="E18" s="7" t="n">
        <v>3534</v>
      </c>
      <c r="F18" s="7" t="n">
        <v>0</v>
      </c>
      <c r="G18" s="4" t="inlineStr">
        <is>
          <t>Pessoas</t>
        </is>
      </c>
    </row>
    <row r="19" ht="20" customHeight="1">
      <c r="A19" s="4" t="inlineStr">
        <is>
          <t>Energia elétrica</t>
        </is>
      </c>
      <c r="B19" s="5" t="n"/>
      <c r="C19" s="6" t="n">
        <v>9</v>
      </c>
      <c r="D19" s="7" t="n">
        <v>0</v>
      </c>
      <c r="E19" s="7" t="n">
        <v>3545.34</v>
      </c>
      <c r="F19" s="7" t="n">
        <v>0</v>
      </c>
      <c r="G19" s="4" t="inlineStr">
        <is>
          <t>Moradia</t>
        </is>
      </c>
    </row>
    <row r="20" ht="20" customHeight="1">
      <c r="A20" s="4" t="inlineStr">
        <is>
          <t>Boleto 237</t>
        </is>
      </c>
      <c r="B20" s="5" t="n"/>
      <c r="C20" s="6" t="n">
        <v>3</v>
      </c>
      <c r="D20" s="7" t="n">
        <v>0</v>
      </c>
      <c r="E20" s="7" t="n">
        <v>3542.35</v>
      </c>
      <c r="F20" s="7" t="n">
        <v>0</v>
      </c>
      <c r="G20" s="4" t="inlineStr">
        <is>
          <t>Boletos</t>
        </is>
      </c>
    </row>
    <row r="21" ht="20" customHeight="1">
      <c r="A21" s="4" t="inlineStr">
        <is>
          <t>Receita Federal</t>
        </is>
      </c>
      <c r="B21" s="5" t="n"/>
      <c r="C21" s="6" t="n">
        <v>1</v>
      </c>
      <c r="D21" s="7" t="n">
        <v>0</v>
      </c>
      <c r="E21" s="7" t="n">
        <v>3501.63</v>
      </c>
      <c r="F21" s="7" t="n">
        <v>0</v>
      </c>
      <c r="G21" s="4" t="inlineStr">
        <is>
          <t>Impostos</t>
        </is>
      </c>
    </row>
    <row r="22" ht="20" customHeight="1">
      <c r="A22" s="4" t="inlineStr">
        <is>
          <t>Secr. D</t>
        </is>
      </c>
      <c r="B22" s="5" t="n"/>
      <c r="C22" s="6" t="n">
        <v>1</v>
      </c>
      <c r="D22" s="7" t="n">
        <v>2973.29</v>
      </c>
      <c r="E22" s="7" t="n">
        <v>0</v>
      </c>
      <c r="F22" s="7" t="n">
        <v>0</v>
      </c>
      <c r="G22" s="4" t="inlineStr">
        <is>
          <t>Outras entradas</t>
        </is>
      </c>
    </row>
    <row r="23" ht="20" customHeight="1">
      <c r="A23" s="4" t="inlineStr">
        <is>
          <t>Claro</t>
        </is>
      </c>
      <c r="B23" s="5" t="n"/>
      <c r="C23" s="6" t="n">
        <v>9</v>
      </c>
      <c r="D23" s="7" t="n">
        <v>0</v>
      </c>
      <c r="E23" s="7" t="n">
        <v>2965.77</v>
      </c>
      <c r="F23" s="7" t="n">
        <v>0</v>
      </c>
      <c r="G23" s="4" t="inlineStr">
        <is>
          <t>Assinaturas</t>
        </is>
      </c>
    </row>
    <row r="24" ht="20" customHeight="1">
      <c r="A24" s="4" t="inlineStr">
        <is>
          <t>PsicoSaber</t>
        </is>
      </c>
      <c r="B24" s="5" t="n"/>
      <c r="C24" s="6" t="n">
        <v>1</v>
      </c>
      <c r="D24" s="7" t="n">
        <v>0</v>
      </c>
      <c r="E24" s="7" t="n">
        <v>2500</v>
      </c>
      <c r="F24" s="7" t="n">
        <v>0</v>
      </c>
      <c r="G24" s="4" t="inlineStr">
        <is>
          <t>Educação</t>
        </is>
      </c>
    </row>
    <row r="25" ht="20" customHeight="1">
      <c r="A25" s="4" t="inlineStr">
        <is>
          <t>Farmácia</t>
        </is>
      </c>
      <c r="B25" s="5" t="n"/>
      <c r="C25" s="6" t="n">
        <v>12</v>
      </c>
      <c r="D25" s="7" t="n">
        <v>0</v>
      </c>
      <c r="E25" s="7" t="n">
        <v>2311.13</v>
      </c>
      <c r="F25" s="7" t="n">
        <v>0</v>
      </c>
      <c r="G25" s="4" t="inlineStr">
        <is>
          <t>Saúde</t>
        </is>
      </c>
    </row>
    <row r="26" ht="20" customHeight="1">
      <c r="A26" s="4" t="inlineStr">
        <is>
          <t>Escola</t>
        </is>
      </c>
      <c r="B26" s="5" t="n"/>
      <c r="C26" s="6" t="n">
        <v>1</v>
      </c>
      <c r="D26" s="7" t="n">
        <v>0</v>
      </c>
      <c r="E26" s="7" t="n">
        <v>2014</v>
      </c>
      <c r="F26" s="7" t="n">
        <v>0</v>
      </c>
      <c r="G26" s="4" t="inlineStr">
        <is>
          <t>Educação</t>
        </is>
      </c>
    </row>
    <row r="27" ht="20" customHeight="1">
      <c r="A27" s="4" t="inlineStr">
        <is>
          <t>Transferência 40 783</t>
        </is>
      </c>
      <c r="B27" s="5" t="n"/>
      <c r="C27" s="6" t="n">
        <v>2</v>
      </c>
      <c r="D27" s="7" t="n">
        <v>0</v>
      </c>
      <c r="E27" s="7" t="n">
        <v>1620</v>
      </c>
      <c r="F27" s="7" t="n">
        <v>0</v>
      </c>
      <c r="G27" s="4" t="inlineStr">
        <is>
          <t>Outros</t>
        </is>
      </c>
    </row>
    <row r="28" ht="20" customHeight="1">
      <c r="A28" s="4" t="inlineStr">
        <is>
          <t>VGBL</t>
        </is>
      </c>
      <c r="B28" s="5" t="n"/>
      <c r="C28" s="6" t="n">
        <v>5</v>
      </c>
      <c r="D28" s="7" t="n">
        <v>0</v>
      </c>
      <c r="E28" s="7" t="n">
        <v>1600</v>
      </c>
      <c r="F28" s="7" t="n">
        <v>0</v>
      </c>
      <c r="G28" s="4" t="inlineStr">
        <is>
          <t>Assinaturas</t>
        </is>
      </c>
    </row>
    <row r="29" ht="20" customHeight="1">
      <c r="A29" s="4" t="inlineStr">
        <is>
          <t>Wendy P</t>
        </is>
      </c>
      <c r="B29" s="5" t="n"/>
      <c r="C29" s="6" t="n">
        <v>1</v>
      </c>
      <c r="D29" s="7" t="n">
        <v>0</v>
      </c>
      <c r="E29" s="7" t="n">
        <v>1600</v>
      </c>
      <c r="F29" s="7" t="n">
        <v>0</v>
      </c>
      <c r="G29" s="4" t="inlineStr">
        <is>
          <t>Pessoas</t>
        </is>
      </c>
    </row>
    <row r="30" ht="20" customHeight="1">
      <c r="A30" s="4" t="inlineStr">
        <is>
          <t>Rogerio Rib</t>
        </is>
      </c>
      <c r="B30" s="5" t="n"/>
      <c r="C30" s="6" t="n">
        <v>4</v>
      </c>
      <c r="D30" s="7" t="n">
        <v>0</v>
      </c>
      <c r="E30" s="7" t="n">
        <v>1500</v>
      </c>
      <c r="F30" s="7" t="n">
        <v>0</v>
      </c>
      <c r="G30" s="4" t="inlineStr">
        <is>
          <t>Pessoas</t>
        </is>
      </c>
    </row>
    <row r="31" ht="20" customHeight="1">
      <c r="A31" s="4" t="inlineStr">
        <is>
          <t>Fabiane</t>
        </is>
      </c>
      <c r="B31" s="5" t="n"/>
      <c r="C31" s="6" t="n">
        <v>1</v>
      </c>
      <c r="D31" s="7" t="n">
        <v>0</v>
      </c>
      <c r="E31" s="7" t="n">
        <v>1400</v>
      </c>
      <c r="F31" s="7" t="n">
        <v>0</v>
      </c>
      <c r="G31" s="4" t="inlineStr">
        <is>
          <t>Pessoas</t>
        </is>
      </c>
    </row>
    <row r="32" ht="20" customHeight="1">
      <c r="A32" s="4" t="inlineStr">
        <is>
          <t>Instituição</t>
        </is>
      </c>
      <c r="B32" s="5" t="n"/>
      <c r="C32" s="6" t="n">
        <v>2</v>
      </c>
      <c r="D32" s="7" t="n">
        <v>0</v>
      </c>
      <c r="E32" s="7" t="n">
        <v>1400</v>
      </c>
      <c r="F32" s="7" t="n">
        <v>0</v>
      </c>
      <c r="G32" s="4" t="inlineStr">
        <is>
          <t>Outros</t>
        </is>
      </c>
    </row>
    <row r="33" ht="20" customHeight="1">
      <c r="A33" s="4" t="inlineStr">
        <is>
          <t>Nathali</t>
        </is>
      </c>
      <c r="B33" s="5" t="n"/>
      <c r="C33" s="6" t="n">
        <v>2</v>
      </c>
      <c r="D33" s="7" t="n">
        <v>0</v>
      </c>
      <c r="E33" s="7" t="n">
        <v>1288.2</v>
      </c>
      <c r="F33" s="7" t="n">
        <v>0</v>
      </c>
      <c r="G33" s="4" t="inlineStr">
        <is>
          <t>Pessoas</t>
        </is>
      </c>
    </row>
    <row r="34" ht="20" customHeight="1">
      <c r="A34" s="4" t="inlineStr">
        <is>
          <t>Tarifa Personnalité</t>
        </is>
      </c>
      <c r="B34" s="5" t="n"/>
      <c r="C34" s="6" t="n">
        <v>8</v>
      </c>
      <c r="D34" s="7" t="n">
        <v>0</v>
      </c>
      <c r="E34" s="7" t="n">
        <v>1265.23</v>
      </c>
      <c r="F34" s="7" t="n">
        <v>0</v>
      </c>
      <c r="G34" s="4" t="inlineStr">
        <is>
          <t>Cartão Black</t>
        </is>
      </c>
    </row>
    <row r="35" ht="20" customHeight="1">
      <c r="A35" s="4" t="inlineStr">
        <is>
          <t>Porto Seguro Vida</t>
        </is>
      </c>
      <c r="B35" s="5" t="n"/>
      <c r="C35" s="6" t="n">
        <v>9</v>
      </c>
      <c r="D35" s="7" t="n">
        <v>0</v>
      </c>
      <c r="E35" s="7" t="n">
        <v>1211.32</v>
      </c>
      <c r="F35" s="7" t="n">
        <v>0</v>
      </c>
      <c r="G35" s="4" t="inlineStr">
        <is>
          <t>Assinaturas</t>
        </is>
      </c>
    </row>
    <row r="36" ht="20" customHeight="1">
      <c r="A36" s="4" t="inlineStr">
        <is>
          <t>Transferência 53.946.366</t>
        </is>
      </c>
      <c r="B36" s="5" t="n"/>
      <c r="C36" s="6" t="n">
        <v>1</v>
      </c>
      <c r="D36" s="7" t="n">
        <v>0</v>
      </c>
      <c r="E36" s="7" t="n">
        <v>1175.8</v>
      </c>
      <c r="F36" s="7" t="n">
        <v>0</v>
      </c>
      <c r="G36" s="4" t="inlineStr">
        <is>
          <t>Outros</t>
        </is>
      </c>
    </row>
    <row r="37" ht="20" customHeight="1">
      <c r="A37" s="4" t="inlineStr">
        <is>
          <t>Frederi</t>
        </is>
      </c>
      <c r="B37" s="5" t="n"/>
      <c r="C37" s="6" t="n">
        <v>1</v>
      </c>
      <c r="D37" s="7" t="n">
        <v>0</v>
      </c>
      <c r="E37" s="7" t="n">
        <v>1140</v>
      </c>
      <c r="F37" s="7" t="n">
        <v>0</v>
      </c>
      <c r="G37" s="4" t="inlineStr">
        <is>
          <t>Pessoas</t>
        </is>
      </c>
    </row>
    <row r="38" ht="20" customHeight="1">
      <c r="A38" s="4" t="inlineStr">
        <is>
          <t>Jose Ma</t>
        </is>
      </c>
      <c r="B38" s="5" t="n"/>
      <c r="C38" s="6" t="n">
        <v>3</v>
      </c>
      <c r="D38" s="7" t="n">
        <v>2</v>
      </c>
      <c r="E38" s="7" t="n">
        <v>1030</v>
      </c>
      <c r="F38" s="7" t="n">
        <v>0</v>
      </c>
      <c r="G38" s="4" t="inlineStr">
        <is>
          <t>Pessoas</t>
        </is>
      </c>
    </row>
    <row r="39" ht="20" customHeight="1">
      <c r="A39" s="4" t="inlineStr">
        <is>
          <t>Mariana</t>
        </is>
      </c>
      <c r="B39" s="5" t="n"/>
      <c r="C39" s="6" t="n">
        <v>19</v>
      </c>
      <c r="D39" s="7" t="n">
        <v>768</v>
      </c>
      <c r="E39" s="7" t="n">
        <v>211</v>
      </c>
      <c r="F39" s="7" t="n">
        <v>0</v>
      </c>
      <c r="G39" s="4" t="inlineStr">
        <is>
          <t>Outras entradas</t>
        </is>
      </c>
    </row>
    <row r="40" ht="20" customHeight="1">
      <c r="A40" s="4" t="inlineStr">
        <is>
          <t>Fulltec</t>
        </is>
      </c>
      <c r="B40" s="5" t="n"/>
      <c r="C40" s="6" t="n">
        <v>2</v>
      </c>
      <c r="D40" s="7" t="n">
        <v>0</v>
      </c>
      <c r="E40" s="7" t="n">
        <v>920</v>
      </c>
      <c r="F40" s="7" t="n">
        <v>0</v>
      </c>
      <c r="G40" s="4" t="inlineStr">
        <is>
          <t>Compras</t>
        </is>
      </c>
    </row>
    <row r="41" ht="20" customHeight="1">
      <c r="A41" s="4" t="inlineStr">
        <is>
          <t>Amazon</t>
        </is>
      </c>
      <c r="B41" s="5" t="n"/>
      <c r="C41" s="6" t="n">
        <v>8</v>
      </c>
      <c r="D41" s="7" t="n">
        <v>0</v>
      </c>
      <c r="E41" s="7" t="n">
        <v>914.26</v>
      </c>
      <c r="F41" s="7" t="n">
        <v>0</v>
      </c>
      <c r="G41" s="4" t="inlineStr">
        <is>
          <t>Compras</t>
        </is>
      </c>
    </row>
    <row r="42" ht="20" customHeight="1">
      <c r="A42" s="4" t="inlineStr">
        <is>
          <t>Otacili</t>
        </is>
      </c>
      <c r="B42" s="5" t="n"/>
      <c r="C42" s="6" t="n">
        <v>1</v>
      </c>
      <c r="D42" s="7" t="n">
        <v>0</v>
      </c>
      <c r="E42" s="7" t="n">
        <v>890</v>
      </c>
      <c r="F42" s="7" t="n">
        <v>0</v>
      </c>
      <c r="G42" s="4" t="inlineStr">
        <is>
          <t>Pessoas</t>
        </is>
      </c>
    </row>
    <row r="43" ht="20" customHeight="1">
      <c r="A43" s="4" t="inlineStr">
        <is>
          <t>Leroy Merlin</t>
        </is>
      </c>
      <c r="B43" s="5" t="n"/>
      <c r="C43" s="6" t="n">
        <v>1</v>
      </c>
      <c r="D43" s="7" t="n">
        <v>0</v>
      </c>
      <c r="E43" s="7" t="n">
        <v>871.9</v>
      </c>
      <c r="F43" s="7" t="n">
        <v>0</v>
      </c>
      <c r="G43" s="4" t="inlineStr">
        <is>
          <t>Compras</t>
        </is>
      </c>
    </row>
    <row r="44" ht="20" customHeight="1">
      <c r="A44" s="4" t="inlineStr">
        <is>
          <t>Raia</t>
        </is>
      </c>
      <c r="B44" s="5" t="n"/>
      <c r="C44" s="6" t="n">
        <v>4</v>
      </c>
      <c r="D44" s="7" t="n">
        <v>0</v>
      </c>
      <c r="E44" s="7" t="n">
        <v>802.9</v>
      </c>
      <c r="F44" s="7" t="n">
        <v>0</v>
      </c>
      <c r="G44" s="4" t="inlineStr">
        <is>
          <t>Saúde</t>
        </is>
      </c>
    </row>
    <row r="45" ht="20" customHeight="1">
      <c r="A45" s="4" t="inlineStr">
        <is>
          <t>Baby Vi</t>
        </is>
      </c>
      <c r="B45" s="5" t="n"/>
      <c r="C45" s="6" t="n">
        <v>1</v>
      </c>
      <c r="D45" s="7" t="n">
        <v>0</v>
      </c>
      <c r="E45" s="7" t="n">
        <v>800</v>
      </c>
      <c r="F45" s="7" t="n">
        <v>0</v>
      </c>
      <c r="G45" s="4" t="inlineStr">
        <is>
          <t>Pessoas</t>
        </is>
      </c>
    </row>
    <row r="46" ht="20" customHeight="1">
      <c r="A46" s="4" t="inlineStr">
        <is>
          <t>Pequeno</t>
        </is>
      </c>
      <c r="B46" s="5" t="n"/>
      <c r="C46" s="6" t="n">
        <v>1</v>
      </c>
      <c r="D46" s="7" t="n">
        <v>0</v>
      </c>
      <c r="E46" s="7" t="n">
        <v>800</v>
      </c>
      <c r="F46" s="7" t="n">
        <v>0</v>
      </c>
      <c r="G46" s="4" t="inlineStr">
        <is>
          <t>Pessoas</t>
        </is>
      </c>
    </row>
    <row r="47" ht="20" customHeight="1">
      <c r="A47" s="4" t="inlineStr">
        <is>
          <t>Mercado Pago</t>
        </is>
      </c>
      <c r="B47" s="5" t="n"/>
      <c r="C47" s="6" t="n">
        <v>5</v>
      </c>
      <c r="D47" s="7" t="n">
        <v>0</v>
      </c>
      <c r="E47" s="7" t="n">
        <v>758.62</v>
      </c>
      <c r="F47" s="7" t="n">
        <v>0</v>
      </c>
      <c r="G47" s="4" t="inlineStr">
        <is>
          <t>Compras</t>
        </is>
      </c>
    </row>
    <row r="48" ht="20" customHeight="1">
      <c r="A48" s="4" t="inlineStr">
        <is>
          <t>Ff Tech E P</t>
        </is>
      </c>
      <c r="B48" s="5" t="n"/>
      <c r="C48" s="6" t="n">
        <v>2</v>
      </c>
      <c r="D48" s="7" t="n">
        <v>361.64</v>
      </c>
      <c r="E48" s="7" t="n">
        <v>361.64</v>
      </c>
      <c r="F48" s="7" t="n">
        <v>0</v>
      </c>
      <c r="G48" s="4" t="inlineStr">
        <is>
          <t>Estorno</t>
        </is>
      </c>
    </row>
    <row r="49" ht="20" customHeight="1">
      <c r="A49" s="4" t="inlineStr">
        <is>
          <t>Adriana</t>
        </is>
      </c>
      <c r="B49" s="5" t="n"/>
      <c r="C49" s="6" t="n">
        <v>1</v>
      </c>
      <c r="D49" s="7" t="n">
        <v>0</v>
      </c>
      <c r="E49" s="7" t="n">
        <v>700</v>
      </c>
      <c r="F49" s="7" t="n">
        <v>0</v>
      </c>
      <c r="G49" s="4" t="inlineStr">
        <is>
          <t>Pessoas</t>
        </is>
      </c>
    </row>
    <row r="50" ht="20" customHeight="1">
      <c r="A50" s="4" t="inlineStr">
        <is>
          <t>Luis Ri</t>
        </is>
      </c>
      <c r="B50" s="5" t="n"/>
      <c r="C50" s="6" t="n">
        <v>1</v>
      </c>
      <c r="D50" s="7" t="n">
        <v>0</v>
      </c>
      <c r="E50" s="7" t="n">
        <v>690</v>
      </c>
      <c r="F50" s="7" t="n">
        <v>0</v>
      </c>
      <c r="G50" s="4" t="inlineStr">
        <is>
          <t>Pessoas</t>
        </is>
      </c>
    </row>
    <row r="51" ht="20" customHeight="1">
      <c r="A51" s="4" t="inlineStr">
        <is>
          <t>Clariss</t>
        </is>
      </c>
      <c r="B51" s="5" t="n"/>
      <c r="C51" s="6" t="n">
        <v>1</v>
      </c>
      <c r="D51" s="7" t="n">
        <v>0</v>
      </c>
      <c r="E51" s="7" t="n">
        <v>690</v>
      </c>
      <c r="F51" s="7" t="n">
        <v>0</v>
      </c>
      <c r="G51" s="4" t="inlineStr">
        <is>
          <t>Pessoas</t>
        </is>
      </c>
    </row>
    <row r="52" ht="20" customHeight="1">
      <c r="A52" s="4" t="inlineStr">
        <is>
          <t>Suprinform</t>
        </is>
      </c>
      <c r="B52" s="5" t="n"/>
      <c r="C52" s="6" t="n">
        <v>1</v>
      </c>
      <c r="D52" s="7" t="n">
        <v>0</v>
      </c>
      <c r="E52" s="7" t="n">
        <v>684.8200000000001</v>
      </c>
      <c r="F52" s="7" t="n">
        <v>0</v>
      </c>
      <c r="G52" s="4" t="inlineStr">
        <is>
          <t>Pessoas</t>
        </is>
      </c>
    </row>
    <row r="53" ht="20" customHeight="1">
      <c r="A53" s="4" t="inlineStr">
        <is>
          <t>Luciana</t>
        </is>
      </c>
      <c r="B53" s="5" t="n"/>
      <c r="C53" s="6" t="n">
        <v>12</v>
      </c>
      <c r="D53" s="7" t="n">
        <v>0</v>
      </c>
      <c r="E53" s="7" t="n">
        <v>663</v>
      </c>
      <c r="F53" s="7" t="n">
        <v>0</v>
      </c>
      <c r="G53" s="4" t="inlineStr">
        <is>
          <t>Pessoas</t>
        </is>
      </c>
    </row>
    <row r="54" ht="20" customHeight="1">
      <c r="A54" s="4" t="inlineStr">
        <is>
          <t>Kathian</t>
        </is>
      </c>
      <c r="B54" s="5" t="n"/>
      <c r="C54" s="6" t="n">
        <v>4</v>
      </c>
      <c r="D54" s="7" t="n">
        <v>0</v>
      </c>
      <c r="E54" s="7" t="n">
        <v>630</v>
      </c>
      <c r="F54" s="7" t="n">
        <v>0</v>
      </c>
      <c r="G54" s="4" t="inlineStr">
        <is>
          <t>Pessoas</t>
        </is>
      </c>
    </row>
    <row r="55" ht="20" customHeight="1">
      <c r="A55" s="4" t="inlineStr">
        <is>
          <t>Pagaleve</t>
        </is>
      </c>
      <c r="B55" s="5" t="n"/>
      <c r="C55" s="6" t="n">
        <v>2</v>
      </c>
      <c r="D55" s="7" t="n">
        <v>0</v>
      </c>
      <c r="E55" s="7" t="n">
        <v>628.8</v>
      </c>
      <c r="F55" s="7" t="n">
        <v>0</v>
      </c>
      <c r="G55" s="4" t="inlineStr">
        <is>
          <t>Compras</t>
        </is>
      </c>
    </row>
    <row r="56" ht="20" customHeight="1">
      <c r="A56" s="4" t="inlineStr">
        <is>
          <t>Zig</t>
        </is>
      </c>
      <c r="B56" s="5" t="n"/>
      <c r="C56" s="6" t="n">
        <v>3</v>
      </c>
      <c r="D56" s="7" t="n">
        <v>0</v>
      </c>
      <c r="E56" s="7" t="n">
        <v>615.45</v>
      </c>
      <c r="F56" s="7" t="n">
        <v>0</v>
      </c>
      <c r="G56" s="4" t="inlineStr">
        <is>
          <t>Lazer</t>
        </is>
      </c>
    </row>
    <row r="57" ht="20" customHeight="1">
      <c r="A57" s="4" t="inlineStr">
        <is>
          <t>Shopee</t>
        </is>
      </c>
      <c r="B57" s="5" t="n"/>
      <c r="C57" s="6" t="n">
        <v>3</v>
      </c>
      <c r="D57" s="7" t="n">
        <v>0</v>
      </c>
      <c r="E57" s="7" t="n">
        <v>574.13</v>
      </c>
      <c r="F57" s="7" t="n">
        <v>0</v>
      </c>
      <c r="G57" s="4" t="inlineStr">
        <is>
          <t>Compras</t>
        </is>
      </c>
    </row>
    <row r="58" ht="20" customHeight="1">
      <c r="A58" s="4" t="inlineStr">
        <is>
          <t>Luis Fe</t>
        </is>
      </c>
      <c r="B58" s="5" t="n"/>
      <c r="C58" s="6" t="n">
        <v>1</v>
      </c>
      <c r="D58" s="7" t="n">
        <v>0</v>
      </c>
      <c r="E58" s="7" t="n">
        <v>524</v>
      </c>
      <c r="F58" s="7" t="n">
        <v>0</v>
      </c>
      <c r="G58" s="4" t="inlineStr">
        <is>
          <t>Pessoas</t>
        </is>
      </c>
    </row>
    <row r="59" ht="20" customHeight="1">
      <c r="A59" s="4" t="inlineStr">
        <is>
          <t>Mambo</t>
        </is>
      </c>
      <c r="B59" s="5" t="n"/>
      <c r="C59" s="6" t="n">
        <v>3</v>
      </c>
      <c r="D59" s="7" t="n">
        <v>0</v>
      </c>
      <c r="E59" s="7" t="n">
        <v>511.13</v>
      </c>
      <c r="F59" s="7" t="n">
        <v>0</v>
      </c>
      <c r="G59" s="4" t="inlineStr">
        <is>
          <t>Alimentação</t>
        </is>
      </c>
    </row>
    <row r="60" ht="20" customHeight="1">
      <c r="A60" s="4" t="inlineStr">
        <is>
          <t>Giovann</t>
        </is>
      </c>
      <c r="B60" s="5" t="n"/>
      <c r="C60" s="6" t="n">
        <v>2</v>
      </c>
      <c r="D60" s="7" t="n">
        <v>0</v>
      </c>
      <c r="E60" s="7" t="n">
        <v>430</v>
      </c>
      <c r="F60" s="7" t="n">
        <v>0</v>
      </c>
      <c r="G60" s="4" t="inlineStr">
        <is>
          <t>Pessoas</t>
        </is>
      </c>
    </row>
    <row r="61" ht="20" customHeight="1">
      <c r="A61" s="4" t="inlineStr">
        <is>
          <t>Sao Jorge A</t>
        </is>
      </c>
      <c r="B61" s="5" t="n"/>
      <c r="C61" s="6" t="n">
        <v>1</v>
      </c>
      <c r="D61" s="7" t="n">
        <v>0</v>
      </c>
      <c r="E61" s="7" t="n">
        <v>411.21</v>
      </c>
      <c r="F61" s="7" t="n">
        <v>0</v>
      </c>
      <c r="G61" s="4" t="inlineStr">
        <is>
          <t>Pessoas</t>
        </is>
      </c>
    </row>
    <row r="62" ht="20" customHeight="1">
      <c r="A62" s="4" t="inlineStr">
        <is>
          <t>Mel Nig</t>
        </is>
      </c>
      <c r="B62" s="5" t="n"/>
      <c r="C62" s="6" t="n">
        <v>3</v>
      </c>
      <c r="D62" s="7" t="n">
        <v>0</v>
      </c>
      <c r="E62" s="7" t="n">
        <v>400</v>
      </c>
      <c r="F62" s="7" t="n">
        <v>0</v>
      </c>
      <c r="G62" s="4" t="inlineStr">
        <is>
          <t>Pessoas</t>
        </is>
      </c>
    </row>
    <row r="63" ht="20" customHeight="1">
      <c r="A63" s="4" t="inlineStr">
        <is>
          <t>Pousada</t>
        </is>
      </c>
      <c r="B63" s="5" t="n"/>
      <c r="C63" s="6" t="n">
        <v>1</v>
      </c>
      <c r="D63" s="7" t="n">
        <v>0</v>
      </c>
      <c r="E63" s="7" t="n">
        <v>396</v>
      </c>
      <c r="F63" s="7" t="n">
        <v>0</v>
      </c>
      <c r="G63" s="4" t="inlineStr">
        <is>
          <t>Viagem</t>
        </is>
      </c>
    </row>
    <row r="64" ht="20" customHeight="1">
      <c r="A64" s="4" t="inlineStr">
        <is>
          <t>Transferência 51.988</t>
        </is>
      </c>
      <c r="B64" s="5" t="n"/>
      <c r="C64" s="6" t="n">
        <v>1</v>
      </c>
      <c r="D64" s="7" t="n">
        <v>0</v>
      </c>
      <c r="E64" s="7" t="n">
        <v>383.5</v>
      </c>
      <c r="F64" s="7" t="n">
        <v>0</v>
      </c>
      <c r="G64" s="4" t="inlineStr">
        <is>
          <t>Outros</t>
        </is>
      </c>
    </row>
    <row r="65" ht="20" customHeight="1">
      <c r="A65" s="4" t="inlineStr">
        <is>
          <t>Zoop</t>
        </is>
      </c>
      <c r="B65" s="5" t="n"/>
      <c r="C65" s="6" t="n">
        <v>1</v>
      </c>
      <c r="D65" s="7" t="n">
        <v>0</v>
      </c>
      <c r="E65" s="7" t="n">
        <v>363.64</v>
      </c>
      <c r="F65" s="7" t="n">
        <v>0</v>
      </c>
      <c r="G65" s="4" t="inlineStr">
        <is>
          <t>Compras</t>
        </is>
      </c>
    </row>
    <row r="66" ht="20" customHeight="1">
      <c r="A66" s="4" t="inlineStr">
        <is>
          <t>Zoop Brasil</t>
        </is>
      </c>
      <c r="B66" s="5" t="n"/>
      <c r="C66" s="6" t="n">
        <v>1</v>
      </c>
      <c r="D66" s="7" t="n">
        <v>363.64</v>
      </c>
      <c r="E66" s="7" t="n">
        <v>0</v>
      </c>
      <c r="F66" s="7" t="n">
        <v>0</v>
      </c>
      <c r="G66" s="4" t="inlineStr">
        <is>
          <t>Estorno</t>
        </is>
      </c>
    </row>
    <row r="67" ht="20" customHeight="1">
      <c r="A67" s="4" t="inlineStr">
        <is>
          <t>Pagar.me</t>
        </is>
      </c>
      <c r="B67" s="5" t="n"/>
      <c r="C67" s="6" t="n">
        <v>2</v>
      </c>
      <c r="D67" s="7" t="n">
        <v>0</v>
      </c>
      <c r="E67" s="7" t="n">
        <v>360.25</v>
      </c>
      <c r="F67" s="7" t="n">
        <v>0</v>
      </c>
      <c r="G67" s="4" t="inlineStr">
        <is>
          <t>Compras</t>
        </is>
      </c>
    </row>
    <row r="68" ht="20" customHeight="1">
      <c r="A68" s="4" t="inlineStr">
        <is>
          <t>Marily</t>
        </is>
      </c>
      <c r="B68" s="5" t="n"/>
      <c r="C68" s="6" t="n">
        <v>1</v>
      </c>
      <c r="D68" s="7" t="n">
        <v>0</v>
      </c>
      <c r="E68" s="7" t="n">
        <v>360</v>
      </c>
      <c r="F68" s="7" t="n">
        <v>0</v>
      </c>
      <c r="G68" s="4" t="inlineStr">
        <is>
          <t>Pessoas</t>
        </is>
      </c>
    </row>
    <row r="69" ht="20" customHeight="1">
      <c r="A69" s="4" t="inlineStr">
        <is>
          <t>Tuna</t>
        </is>
      </c>
      <c r="B69" s="5" t="n"/>
      <c r="C69" s="6" t="n">
        <v>1</v>
      </c>
      <c r="D69" s="7" t="n">
        <v>0</v>
      </c>
      <c r="E69" s="7" t="n">
        <v>343.84</v>
      </c>
      <c r="F69" s="7" t="n">
        <v>0</v>
      </c>
      <c r="G69" s="4" t="inlineStr">
        <is>
          <t>Compras</t>
        </is>
      </c>
    </row>
    <row r="70" ht="20" customHeight="1">
      <c r="A70" s="4" t="inlineStr">
        <is>
          <t>Supermercado</t>
        </is>
      </c>
      <c r="B70" s="5" t="n"/>
      <c r="C70" s="6" t="n">
        <v>1</v>
      </c>
      <c r="D70" s="7" t="n">
        <v>0</v>
      </c>
      <c r="E70" s="7" t="n">
        <v>343.55</v>
      </c>
      <c r="F70" s="7" t="n">
        <v>0</v>
      </c>
      <c r="G70" s="4" t="inlineStr">
        <is>
          <t>Alimentação</t>
        </is>
      </c>
    </row>
    <row r="71" ht="20" customHeight="1">
      <c r="A71" s="4" t="inlineStr">
        <is>
          <t>TAM</t>
        </is>
      </c>
      <c r="B71" s="5" t="n"/>
      <c r="C71" s="6" t="n">
        <v>1</v>
      </c>
      <c r="D71" s="7" t="n">
        <v>330.5</v>
      </c>
      <c r="E71" s="7" t="n">
        <v>0</v>
      </c>
      <c r="F71" s="7" t="n">
        <v>0</v>
      </c>
      <c r="G71" s="4" t="inlineStr">
        <is>
          <t>Outras entradas</t>
        </is>
      </c>
    </row>
    <row r="72" ht="20" customHeight="1">
      <c r="A72" s="4" t="inlineStr">
        <is>
          <t>Mooz Soluco</t>
        </is>
      </c>
      <c r="B72" s="5" t="n"/>
      <c r="C72" s="6" t="n">
        <v>1</v>
      </c>
      <c r="D72" s="7" t="n">
        <v>0</v>
      </c>
      <c r="E72" s="7" t="n">
        <v>301.65</v>
      </c>
      <c r="F72" s="7" t="n">
        <v>0</v>
      </c>
      <c r="G72" s="4" t="inlineStr">
        <is>
          <t>Pessoas</t>
        </is>
      </c>
    </row>
    <row r="73" ht="20" customHeight="1">
      <c r="A73" s="4" t="inlineStr">
        <is>
          <t>Compra de BTC</t>
        </is>
      </c>
      <c r="B73" s="5" t="n"/>
      <c r="C73" s="6" t="n">
        <v>1</v>
      </c>
      <c r="D73" s="7" t="n">
        <v>0</v>
      </c>
      <c r="E73" s="7" t="n">
        <v>300</v>
      </c>
      <c r="F73" s="7" t="n">
        <v>0</v>
      </c>
      <c r="G73" s="4" t="inlineStr">
        <is>
          <t>Investimentos</t>
        </is>
      </c>
    </row>
    <row r="74" ht="20" customHeight="1">
      <c r="A74" s="4" t="inlineStr">
        <is>
          <t>Kalun</t>
        </is>
      </c>
      <c r="B74" s="5" t="n"/>
      <c r="C74" s="6" t="n">
        <v>1</v>
      </c>
      <c r="D74" s="7" t="n">
        <v>0</v>
      </c>
      <c r="E74" s="7" t="n">
        <v>299.16</v>
      </c>
      <c r="F74" s="7" t="n">
        <v>0</v>
      </c>
      <c r="G74" s="4" t="inlineStr">
        <is>
          <t>Compras</t>
        </is>
      </c>
    </row>
    <row r="75" ht="20" customHeight="1">
      <c r="A75" s="4" t="inlineStr">
        <is>
          <t>Beleza</t>
        </is>
      </c>
      <c r="B75" s="5" t="n"/>
      <c r="C75" s="6" t="n">
        <v>3</v>
      </c>
      <c r="D75" s="7" t="n">
        <v>0</v>
      </c>
      <c r="E75" s="7" t="n">
        <v>282</v>
      </c>
      <c r="F75" s="7" t="n">
        <v>0</v>
      </c>
      <c r="G75" s="4" t="inlineStr">
        <is>
          <t>Lazer</t>
        </is>
      </c>
    </row>
    <row r="76" ht="20" customHeight="1">
      <c r="A76" s="4" t="inlineStr">
        <is>
          <t>Espaco</t>
        </is>
      </c>
      <c r="B76" s="5" t="n"/>
      <c r="C76" s="6" t="n">
        <v>1</v>
      </c>
      <c r="D76" s="7" t="n">
        <v>0</v>
      </c>
      <c r="E76" s="7" t="n">
        <v>270</v>
      </c>
      <c r="F76" s="7" t="n">
        <v>0</v>
      </c>
      <c r="G76" s="4" t="inlineStr">
        <is>
          <t>Pessoas</t>
        </is>
      </c>
    </row>
    <row r="77" ht="20" customHeight="1">
      <c r="A77" s="4" t="inlineStr">
        <is>
          <t>Neliane</t>
        </is>
      </c>
      <c r="B77" s="5" t="n"/>
      <c r="C77" s="6" t="n">
        <v>2</v>
      </c>
      <c r="D77" s="7" t="n">
        <v>263</v>
      </c>
      <c r="E77" s="7" t="n">
        <v>0</v>
      </c>
      <c r="F77" s="7" t="n">
        <v>0</v>
      </c>
      <c r="G77" s="4" t="inlineStr">
        <is>
          <t>Outras entradas</t>
        </is>
      </c>
    </row>
    <row r="78" ht="20" customHeight="1">
      <c r="A78" s="4" t="inlineStr">
        <is>
          <t>Angela</t>
        </is>
      </c>
      <c r="B78" s="5" t="n"/>
      <c r="C78" s="6" t="n">
        <v>1</v>
      </c>
      <c r="D78" s="7" t="n">
        <v>0</v>
      </c>
      <c r="E78" s="7" t="n">
        <v>250</v>
      </c>
      <c r="F78" s="7" t="n">
        <v>0</v>
      </c>
      <c r="G78" s="4" t="inlineStr">
        <is>
          <t>Pessoas</t>
        </is>
      </c>
    </row>
    <row r="79" ht="20" customHeight="1">
      <c r="A79" s="4" t="inlineStr">
        <is>
          <t>Ana Cam</t>
        </is>
      </c>
      <c r="B79" s="5" t="n"/>
      <c r="C79" s="6" t="n">
        <v>1</v>
      </c>
      <c r="D79" s="7" t="n">
        <v>0</v>
      </c>
      <c r="E79" s="7" t="n">
        <v>248</v>
      </c>
      <c r="F79" s="7" t="n">
        <v>0</v>
      </c>
      <c r="G79" s="4" t="inlineStr">
        <is>
          <t>Pessoas</t>
        </is>
      </c>
    </row>
    <row r="80" ht="20" customHeight="1">
      <c r="A80" s="4" t="inlineStr">
        <is>
          <t>Mo Esfi</t>
        </is>
      </c>
      <c r="B80" s="5" t="n"/>
      <c r="C80" s="6" t="n">
        <v>3</v>
      </c>
      <c r="D80" s="7" t="n">
        <v>0</v>
      </c>
      <c r="E80" s="7" t="n">
        <v>245</v>
      </c>
      <c r="F80" s="7" t="n">
        <v>0</v>
      </c>
      <c r="G80" s="4" t="inlineStr">
        <is>
          <t>Pessoas</t>
        </is>
      </c>
    </row>
    <row r="81" ht="20" customHeight="1">
      <c r="A81" s="4" t="inlineStr">
        <is>
          <t>Gustavo Gad</t>
        </is>
      </c>
      <c r="B81" s="5" t="n"/>
      <c r="C81" s="6" t="n">
        <v>1</v>
      </c>
      <c r="D81" s="7" t="n">
        <v>0</v>
      </c>
      <c r="E81" s="7" t="n">
        <v>240</v>
      </c>
      <c r="F81" s="7" t="n">
        <v>0</v>
      </c>
      <c r="G81" s="4" t="inlineStr">
        <is>
          <t>Pessoas</t>
        </is>
      </c>
    </row>
    <row r="82" ht="20" customHeight="1">
      <c r="A82" s="4" t="inlineStr">
        <is>
          <t>Pizzaria</t>
        </is>
      </c>
      <c r="B82" s="5" t="n"/>
      <c r="C82" s="6" t="n">
        <v>2</v>
      </c>
      <c r="D82" s="7" t="n">
        <v>0</v>
      </c>
      <c r="E82" s="7" t="n">
        <v>237</v>
      </c>
      <c r="F82" s="7" t="n">
        <v>0</v>
      </c>
      <c r="G82" s="4" t="inlineStr">
        <is>
          <t>Alimentação</t>
        </is>
      </c>
    </row>
    <row r="83" ht="20" customHeight="1">
      <c r="A83" s="4" t="inlineStr">
        <is>
          <t>Delícia</t>
        </is>
      </c>
      <c r="B83" s="5" t="n"/>
      <c r="C83" s="6" t="n">
        <v>1</v>
      </c>
      <c r="D83" s="7" t="n">
        <v>0</v>
      </c>
      <c r="E83" s="7" t="n">
        <v>232.84</v>
      </c>
      <c r="F83" s="7" t="n">
        <v>0</v>
      </c>
      <c r="G83" s="4" t="inlineStr">
        <is>
          <t>Alimentação</t>
        </is>
      </c>
    </row>
    <row r="84" ht="20" customHeight="1">
      <c r="A84" s="4" t="inlineStr">
        <is>
          <t>RD Saúde</t>
        </is>
      </c>
      <c r="B84" s="5" t="n"/>
      <c r="C84" s="6" t="n">
        <v>1</v>
      </c>
      <c r="D84" s="7" t="n">
        <v>0</v>
      </c>
      <c r="E84" s="7" t="n">
        <v>230.1</v>
      </c>
      <c r="F84" s="7" t="n">
        <v>0</v>
      </c>
      <c r="G84" s="4" t="inlineStr">
        <is>
          <t>Saúde</t>
        </is>
      </c>
    </row>
    <row r="85" ht="20" customHeight="1">
      <c r="A85" s="4" t="inlineStr">
        <is>
          <t>Telefônica</t>
        </is>
      </c>
      <c r="B85" s="5" t="n"/>
      <c r="C85" s="6" t="n">
        <v>5</v>
      </c>
      <c r="D85" s="7" t="n">
        <v>0</v>
      </c>
      <c r="E85" s="7" t="n">
        <v>225.87</v>
      </c>
      <c r="F85" s="7" t="n">
        <v>0</v>
      </c>
      <c r="G85" s="4" t="inlineStr">
        <is>
          <t>Assinaturas</t>
        </is>
      </c>
    </row>
    <row r="86" ht="20" customHeight="1">
      <c r="A86" s="4" t="inlineStr">
        <is>
          <t>Sjx A</t>
        </is>
      </c>
      <c r="B86" s="5" t="n"/>
      <c r="C86" s="6" t="n">
        <v>1</v>
      </c>
      <c r="D86" s="7" t="n">
        <v>0</v>
      </c>
      <c r="E86" s="7" t="n">
        <v>216.75</v>
      </c>
      <c r="F86" s="7" t="n">
        <v>0</v>
      </c>
      <c r="G86" s="4" t="inlineStr">
        <is>
          <t>Compras</t>
        </is>
      </c>
    </row>
    <row r="87" ht="20" customHeight="1">
      <c r="A87" s="4" t="inlineStr">
        <is>
          <t>Viniciu</t>
        </is>
      </c>
      <c r="B87" s="5" t="n"/>
      <c r="C87" s="6" t="n">
        <v>1</v>
      </c>
      <c r="D87" s="7" t="n">
        <v>0</v>
      </c>
      <c r="E87" s="7" t="n">
        <v>210</v>
      </c>
      <c r="F87" s="7" t="n">
        <v>0</v>
      </c>
      <c r="G87" s="4" t="inlineStr">
        <is>
          <t>Pessoas</t>
        </is>
      </c>
    </row>
    <row r="88" ht="20" customHeight="1">
      <c r="A88" s="4" t="inlineStr">
        <is>
          <t>Impulso</t>
        </is>
      </c>
      <c r="B88" s="5" t="n"/>
      <c r="C88" s="6" t="n">
        <v>1</v>
      </c>
      <c r="D88" s="7" t="n">
        <v>0</v>
      </c>
      <c r="E88" s="7" t="n">
        <v>200</v>
      </c>
      <c r="F88" s="7" t="n">
        <v>0</v>
      </c>
      <c r="G88" s="4" t="inlineStr">
        <is>
          <t>Educação</t>
        </is>
      </c>
    </row>
    <row r="89" ht="20" customHeight="1">
      <c r="A89" s="4" t="inlineStr">
        <is>
          <t>Compra de USDC</t>
        </is>
      </c>
      <c r="B89" s="5" t="n"/>
      <c r="C89" s="6" t="n">
        <v>4</v>
      </c>
      <c r="D89" s="7" t="n">
        <v>0</v>
      </c>
      <c r="E89" s="7" t="n">
        <v>200</v>
      </c>
      <c r="F89" s="7" t="n">
        <v>0</v>
      </c>
      <c r="G89" s="4" t="inlineStr">
        <is>
          <t>Investimentos</t>
        </is>
      </c>
    </row>
    <row r="90" ht="20" customHeight="1">
      <c r="A90" s="4" t="inlineStr">
        <is>
          <t>Larissa</t>
        </is>
      </c>
      <c r="B90" s="5" t="n"/>
      <c r="C90" s="6" t="n">
        <v>4</v>
      </c>
      <c r="D90" s="7" t="n">
        <v>196</v>
      </c>
      <c r="E90" s="7" t="n">
        <v>0</v>
      </c>
      <c r="F90" s="7" t="n">
        <v>0</v>
      </c>
      <c r="G90" s="4" t="inlineStr">
        <is>
          <t>Outras entradas</t>
        </is>
      </c>
    </row>
    <row r="91" ht="20" customHeight="1">
      <c r="A91" s="4" t="inlineStr">
        <is>
          <t>Roda Vi</t>
        </is>
      </c>
      <c r="B91" s="5" t="n"/>
      <c r="C91" s="6" t="n">
        <v>1</v>
      </c>
      <c r="D91" s="7" t="n">
        <v>0</v>
      </c>
      <c r="E91" s="7" t="n">
        <v>195</v>
      </c>
      <c r="F91" s="7" t="n">
        <v>0</v>
      </c>
      <c r="G91" s="4" t="inlineStr">
        <is>
          <t>Pessoas</t>
        </is>
      </c>
    </row>
    <row r="92" ht="20" customHeight="1">
      <c r="A92" s="4" t="inlineStr">
        <is>
          <t>Sergio</t>
        </is>
      </c>
      <c r="B92" s="5" t="n"/>
      <c r="C92" s="6" t="n">
        <v>1</v>
      </c>
      <c r="D92" s="7" t="n">
        <v>0</v>
      </c>
      <c r="E92" s="7" t="n">
        <v>190.5</v>
      </c>
      <c r="F92" s="7" t="n">
        <v>0</v>
      </c>
      <c r="G92" s="4" t="inlineStr">
        <is>
          <t>Pessoas</t>
        </is>
      </c>
    </row>
    <row r="93" ht="20" customHeight="1">
      <c r="A93" s="4" t="inlineStr">
        <is>
          <t>Anaca</t>
        </is>
      </c>
      <c r="B93" s="5" t="n"/>
      <c r="C93" s="6" t="n">
        <v>1</v>
      </c>
      <c r="D93" s="7" t="n">
        <v>0</v>
      </c>
      <c r="E93" s="7" t="n">
        <v>169.9</v>
      </c>
      <c r="F93" s="7" t="n">
        <v>0</v>
      </c>
      <c r="G93" s="4" t="inlineStr">
        <is>
          <t>Compras</t>
        </is>
      </c>
    </row>
    <row r="94" ht="20" customHeight="1">
      <c r="A94" s="4" t="inlineStr">
        <is>
          <t>Alo B</t>
        </is>
      </c>
      <c r="B94" s="5" t="n"/>
      <c r="C94" s="6" t="n">
        <v>2</v>
      </c>
      <c r="D94" s="7" t="n">
        <v>0</v>
      </c>
      <c r="E94" s="7" t="n">
        <v>167.53</v>
      </c>
      <c r="F94" s="7" t="n">
        <v>0</v>
      </c>
      <c r="G94" s="4" t="inlineStr">
        <is>
          <t>Compras</t>
        </is>
      </c>
    </row>
    <row r="95" ht="20" customHeight="1">
      <c r="A95" s="4" t="inlineStr">
        <is>
          <t>Safe2Pay</t>
        </is>
      </c>
      <c r="B95" s="5" t="n"/>
      <c r="C95" s="6" t="n">
        <v>1</v>
      </c>
      <c r="D95" s="7" t="n">
        <v>0</v>
      </c>
      <c r="E95" s="7" t="n">
        <v>157.9</v>
      </c>
      <c r="F95" s="7" t="n">
        <v>0</v>
      </c>
      <c r="G95" s="4" t="inlineStr">
        <is>
          <t>Compras</t>
        </is>
      </c>
    </row>
    <row r="96" ht="20" customHeight="1">
      <c r="A96" s="4" t="inlineStr">
        <is>
          <t>Praca</t>
        </is>
      </c>
      <c r="B96" s="5" t="n"/>
      <c r="C96" s="6" t="n">
        <v>1</v>
      </c>
      <c r="D96" s="7" t="n">
        <v>0</v>
      </c>
      <c r="E96" s="7" t="n">
        <v>153.8</v>
      </c>
      <c r="F96" s="7" t="n">
        <v>0</v>
      </c>
      <c r="G96" s="4" t="inlineStr">
        <is>
          <t>Compras</t>
        </is>
      </c>
    </row>
    <row r="97" ht="20" customHeight="1">
      <c r="A97" s="4" t="inlineStr">
        <is>
          <t>Club Web Se</t>
        </is>
      </c>
      <c r="B97" s="5" t="n"/>
      <c r="C97" s="6" t="n">
        <v>1</v>
      </c>
      <c r="D97" s="7" t="n">
        <v>0</v>
      </c>
      <c r="E97" s="7" t="n">
        <v>150</v>
      </c>
      <c r="F97" s="7" t="n">
        <v>0</v>
      </c>
      <c r="G97" s="4" t="inlineStr">
        <is>
          <t>Pessoas</t>
        </is>
      </c>
    </row>
    <row r="98" ht="20" customHeight="1">
      <c r="A98" s="4" t="inlineStr">
        <is>
          <t>Sabrina</t>
        </is>
      </c>
      <c r="B98" s="5" t="n"/>
      <c r="C98" s="6" t="n">
        <v>3</v>
      </c>
      <c r="D98" s="7" t="n">
        <v>94.5</v>
      </c>
      <c r="E98" s="7" t="n">
        <v>51</v>
      </c>
      <c r="F98" s="7" t="n">
        <v>0</v>
      </c>
      <c r="G98" s="4" t="inlineStr">
        <is>
          <t>Outras entradas</t>
        </is>
      </c>
    </row>
    <row r="99" ht="20" customHeight="1">
      <c r="A99" s="4" t="inlineStr">
        <is>
          <t>On Do Regis</t>
        </is>
      </c>
      <c r="B99" s="5" t="n"/>
      <c r="C99" s="6" t="n">
        <v>1</v>
      </c>
      <c r="D99" s="7" t="n">
        <v>0</v>
      </c>
      <c r="E99" s="7" t="n">
        <v>145.08</v>
      </c>
      <c r="F99" s="7" t="n">
        <v>0</v>
      </c>
      <c r="G99" s="4" t="inlineStr">
        <is>
          <t>Pessoas</t>
        </is>
      </c>
    </row>
    <row r="100" ht="20" customHeight="1">
      <c r="A100" s="4" t="inlineStr">
        <is>
          <t>Principia</t>
        </is>
      </c>
      <c r="B100" s="5" t="n"/>
      <c r="C100" s="6" t="n">
        <v>2</v>
      </c>
      <c r="D100" s="7" t="n">
        <v>0</v>
      </c>
      <c r="E100" s="7" t="n">
        <v>144</v>
      </c>
      <c r="F100" s="7" t="n">
        <v>0</v>
      </c>
      <c r="G100" s="4" t="inlineStr">
        <is>
          <t>Educação</t>
        </is>
      </c>
    </row>
    <row r="101" ht="20" customHeight="1">
      <c r="A101" s="4" t="inlineStr">
        <is>
          <t>Pavei</t>
        </is>
      </c>
      <c r="B101" s="5" t="n"/>
      <c r="C101" s="6" t="n">
        <v>1</v>
      </c>
      <c r="D101" s="7" t="n">
        <v>0</v>
      </c>
      <c r="E101" s="7" t="n">
        <v>135.18</v>
      </c>
      <c r="F101" s="7" t="n">
        <v>0</v>
      </c>
      <c r="G101" s="4" t="inlineStr">
        <is>
          <t>Pessoas</t>
        </is>
      </c>
    </row>
    <row r="102" ht="20" customHeight="1">
      <c r="A102" s="4" t="inlineStr">
        <is>
          <t>Sally B</t>
        </is>
      </c>
      <c r="B102" s="5" t="n"/>
      <c r="C102" s="6" t="n">
        <v>1</v>
      </c>
      <c r="D102" s="7" t="n">
        <v>0</v>
      </c>
      <c r="E102" s="7" t="n">
        <v>126</v>
      </c>
      <c r="F102" s="7" t="n">
        <v>0</v>
      </c>
      <c r="G102" s="4" t="inlineStr">
        <is>
          <t>Pessoas</t>
        </is>
      </c>
    </row>
    <row r="103" ht="20" customHeight="1">
      <c r="A103" s="4" t="inlineStr">
        <is>
          <t>Luísa</t>
        </is>
      </c>
      <c r="B103" s="5" t="n"/>
      <c r="C103" s="6" t="n">
        <v>2</v>
      </c>
      <c r="D103" s="7" t="n">
        <v>119</v>
      </c>
      <c r="E103" s="7" t="n">
        <v>0</v>
      </c>
      <c r="F103" s="7" t="n">
        <v>0</v>
      </c>
      <c r="G103" s="4" t="inlineStr">
        <is>
          <t>Outras entradas</t>
        </is>
      </c>
    </row>
    <row r="104" ht="20" customHeight="1">
      <c r="A104" s="4" t="inlineStr">
        <is>
          <t>Casa Santo</t>
        </is>
      </c>
      <c r="B104" s="5" t="n"/>
      <c r="C104" s="6" t="n">
        <v>1</v>
      </c>
      <c r="D104" s="7" t="n">
        <v>0</v>
      </c>
      <c r="E104" s="7" t="n">
        <v>115.99</v>
      </c>
      <c r="F104" s="7" t="n">
        <v>0</v>
      </c>
      <c r="G104" s="4" t="inlineStr">
        <is>
          <t>Pessoas</t>
        </is>
      </c>
    </row>
    <row r="105" ht="20" customHeight="1">
      <c r="A105" s="4" t="inlineStr">
        <is>
          <t>Conselho profissional</t>
        </is>
      </c>
      <c r="B105" s="5" t="n"/>
      <c r="C105" s="6" t="n">
        <v>1</v>
      </c>
      <c r="D105" s="7" t="n">
        <v>0</v>
      </c>
      <c r="E105" s="7" t="n">
        <v>110.54</v>
      </c>
      <c r="F105" s="7" t="n">
        <v>0</v>
      </c>
      <c r="G105" s="4" t="inlineStr">
        <is>
          <t>Assinaturas</t>
        </is>
      </c>
    </row>
    <row r="106" ht="20" customHeight="1">
      <c r="A106" s="4" t="inlineStr">
        <is>
          <t>Hs Vi</t>
        </is>
      </c>
      <c r="B106" s="5" t="n"/>
      <c r="C106" s="6" t="n">
        <v>1</v>
      </c>
      <c r="D106" s="7" t="n">
        <v>0</v>
      </c>
      <c r="E106" s="7" t="n">
        <v>109.98</v>
      </c>
      <c r="F106" s="7" t="n">
        <v>0</v>
      </c>
      <c r="G106" s="4" t="inlineStr">
        <is>
          <t>Compras</t>
        </is>
      </c>
    </row>
    <row r="107" ht="20" customHeight="1">
      <c r="A107" s="4" t="inlineStr">
        <is>
          <t>Uber</t>
        </is>
      </c>
      <c r="B107" s="5" t="n"/>
      <c r="C107" s="6" t="n">
        <v>6</v>
      </c>
      <c r="D107" s="7" t="n">
        <v>0</v>
      </c>
      <c r="E107" s="7" t="n">
        <v>101.93</v>
      </c>
      <c r="F107" s="7" t="n">
        <v>0</v>
      </c>
      <c r="G107" s="4" t="inlineStr">
        <is>
          <t>Transporte</t>
        </is>
      </c>
    </row>
    <row r="108" ht="20" customHeight="1">
      <c r="A108" s="4" t="inlineStr">
        <is>
          <t>Corrien</t>
        </is>
      </c>
      <c r="B108" s="5" t="n"/>
      <c r="C108" s="6" t="n">
        <v>1</v>
      </c>
      <c r="D108" s="7" t="n">
        <v>0</v>
      </c>
      <c r="E108" s="7" t="n">
        <v>100</v>
      </c>
      <c r="F108" s="7" t="n">
        <v>0</v>
      </c>
      <c r="G108" s="4" t="inlineStr">
        <is>
          <t>Pessoas</t>
        </is>
      </c>
    </row>
    <row r="109" ht="20" customHeight="1">
      <c r="A109" s="4" t="inlineStr">
        <is>
          <t>Pix Marketp</t>
        </is>
      </c>
      <c r="B109" s="5" t="n"/>
      <c r="C109" s="6" t="n">
        <v>1</v>
      </c>
      <c r="D109" s="7" t="n">
        <v>93.81999999999999</v>
      </c>
      <c r="E109" s="7" t="n">
        <v>0</v>
      </c>
      <c r="F109" s="7" t="n">
        <v>0</v>
      </c>
      <c r="G109" s="4" t="inlineStr">
        <is>
          <t>Estorno</t>
        </is>
      </c>
    </row>
    <row r="110" ht="20" customHeight="1">
      <c r="A110" s="4" t="inlineStr">
        <is>
          <t>Gran Tu</t>
        </is>
      </c>
      <c r="B110" s="5" t="n"/>
      <c r="C110" s="6" t="n">
        <v>1</v>
      </c>
      <c r="D110" s="7" t="n">
        <v>0</v>
      </c>
      <c r="E110" s="7" t="n">
        <v>85</v>
      </c>
      <c r="F110" s="7" t="n">
        <v>0</v>
      </c>
      <c r="G110" s="4" t="inlineStr">
        <is>
          <t>Pessoas</t>
        </is>
      </c>
    </row>
    <row r="111" ht="20" customHeight="1">
      <c r="A111" s="4" t="inlineStr">
        <is>
          <t>Vivo</t>
        </is>
      </c>
      <c r="B111" s="5" t="n"/>
      <c r="C111" s="6" t="n">
        <v>2</v>
      </c>
      <c r="D111" s="7" t="n">
        <v>0</v>
      </c>
      <c r="E111" s="7" t="n">
        <v>82.13</v>
      </c>
      <c r="F111" s="7" t="n">
        <v>0</v>
      </c>
      <c r="G111" s="4" t="inlineStr">
        <is>
          <t>Assinaturas</t>
        </is>
      </c>
    </row>
    <row r="112" ht="20" customHeight="1">
      <c r="A112" s="4" t="inlineStr">
        <is>
          <t>Piraj</t>
        </is>
      </c>
      <c r="B112" s="5" t="n"/>
      <c r="C112" s="6" t="n">
        <v>1</v>
      </c>
      <c r="D112" s="7" t="n">
        <v>0</v>
      </c>
      <c r="E112" s="7" t="n">
        <v>80</v>
      </c>
      <c r="F112" s="7" t="n">
        <v>0</v>
      </c>
      <c r="G112" s="4" t="inlineStr">
        <is>
          <t>Compras</t>
        </is>
      </c>
    </row>
    <row r="113" ht="20" customHeight="1">
      <c r="A113" s="4" t="inlineStr">
        <is>
          <t>Nadia K</t>
        </is>
      </c>
      <c r="B113" s="5" t="n"/>
      <c r="C113" s="6" t="n">
        <v>1</v>
      </c>
      <c r="D113" s="7" t="n">
        <v>0</v>
      </c>
      <c r="E113" s="7" t="n">
        <v>80</v>
      </c>
      <c r="F113" s="7" t="n">
        <v>0</v>
      </c>
      <c r="G113" s="4" t="inlineStr">
        <is>
          <t>Pessoas</t>
        </is>
      </c>
    </row>
    <row r="114" ht="20" customHeight="1">
      <c r="A114" s="4" t="inlineStr">
        <is>
          <t>Cynthia</t>
        </is>
      </c>
      <c r="B114" s="5" t="n"/>
      <c r="C114" s="6" t="n">
        <v>1</v>
      </c>
      <c r="D114" s="7" t="n">
        <v>80</v>
      </c>
      <c r="E114" s="7" t="n">
        <v>0</v>
      </c>
      <c r="F114" s="7" t="n">
        <v>0</v>
      </c>
      <c r="G114" s="4" t="inlineStr">
        <is>
          <t>Outras entradas</t>
        </is>
      </c>
    </row>
    <row r="115" ht="20" customHeight="1">
      <c r="A115" s="4" t="inlineStr">
        <is>
          <t>Kalil</t>
        </is>
      </c>
      <c r="B115" s="5" t="n"/>
      <c r="C115" s="6" t="n">
        <v>1</v>
      </c>
      <c r="D115" s="7" t="n">
        <v>0</v>
      </c>
      <c r="E115" s="7" t="n">
        <v>79.51000000000001</v>
      </c>
      <c r="F115" s="7" t="n">
        <v>0</v>
      </c>
      <c r="G115" s="4" t="inlineStr">
        <is>
          <t>Compras</t>
        </is>
      </c>
    </row>
    <row r="116" ht="20" customHeight="1">
      <c r="A116" s="4" t="inlineStr">
        <is>
          <t>Barbara</t>
        </is>
      </c>
      <c r="B116" s="5" t="n"/>
      <c r="C116" s="6" t="n">
        <v>1</v>
      </c>
      <c r="D116" s="7" t="n">
        <v>74</v>
      </c>
      <c r="E116" s="7" t="n">
        <v>0</v>
      </c>
      <c r="F116" s="7" t="n">
        <v>0</v>
      </c>
      <c r="G116" s="4" t="inlineStr">
        <is>
          <t>Outras entradas</t>
        </is>
      </c>
    </row>
    <row r="117" ht="20" customHeight="1">
      <c r="A117" s="4" t="inlineStr">
        <is>
          <t>Patrici</t>
        </is>
      </c>
      <c r="B117" s="5" t="n"/>
      <c r="C117" s="6" t="n">
        <v>1</v>
      </c>
      <c r="D117" s="7" t="n">
        <v>74</v>
      </c>
      <c r="E117" s="7" t="n">
        <v>0</v>
      </c>
      <c r="F117" s="7" t="n">
        <v>0</v>
      </c>
      <c r="G117" s="4" t="inlineStr">
        <is>
          <t>Outras entradas</t>
        </is>
      </c>
    </row>
    <row r="118" ht="20" customHeight="1">
      <c r="A118" s="4" t="inlineStr">
        <is>
          <t>Edvaldo</t>
        </is>
      </c>
      <c r="B118" s="5" t="n"/>
      <c r="C118" s="6" t="n">
        <v>1</v>
      </c>
      <c r="D118" s="7" t="n">
        <v>0</v>
      </c>
      <c r="E118" s="7" t="n">
        <v>70</v>
      </c>
      <c r="F118" s="7" t="n">
        <v>0</v>
      </c>
      <c r="G118" s="4" t="inlineStr">
        <is>
          <t>Pessoas</t>
        </is>
      </c>
    </row>
    <row r="119" ht="20" customHeight="1">
      <c r="A119" s="4" t="inlineStr">
        <is>
          <t>Transferência 7049</t>
        </is>
      </c>
      <c r="B119" s="5" t="n"/>
      <c r="C119" s="6" t="n">
        <v>1</v>
      </c>
      <c r="D119" s="7" t="n">
        <v>0</v>
      </c>
      <c r="E119" s="7" t="n">
        <v>69</v>
      </c>
      <c r="F119" s="7" t="n">
        <v>0</v>
      </c>
      <c r="G119" s="4" t="inlineStr">
        <is>
          <t>Outros</t>
        </is>
      </c>
    </row>
    <row r="120" ht="20" customHeight="1">
      <c r="A120" s="4" t="inlineStr">
        <is>
          <t>Paula L</t>
        </is>
      </c>
      <c r="B120" s="5" t="n"/>
      <c r="C120" s="6" t="n">
        <v>1</v>
      </c>
      <c r="D120" s="7" t="n">
        <v>69</v>
      </c>
      <c r="E120" s="7" t="n">
        <v>0</v>
      </c>
      <c r="F120" s="7" t="n">
        <v>0</v>
      </c>
      <c r="G120" s="4" t="inlineStr">
        <is>
          <t>Outras entradas</t>
        </is>
      </c>
    </row>
    <row r="121" ht="20" customHeight="1">
      <c r="A121" s="4" t="inlineStr">
        <is>
          <t>Brasil Alimentação</t>
        </is>
      </c>
      <c r="B121" s="5" t="n"/>
      <c r="C121" s="6" t="n">
        <v>1</v>
      </c>
      <c r="D121" s="7" t="n">
        <v>0</v>
      </c>
      <c r="E121" s="7" t="n">
        <v>59.5</v>
      </c>
      <c r="F121" s="7" t="n">
        <v>0</v>
      </c>
      <c r="G121" s="4" t="inlineStr">
        <is>
          <t>Alimentação</t>
        </is>
      </c>
    </row>
    <row r="122" ht="20" customHeight="1">
      <c r="A122" s="4" t="inlineStr">
        <is>
          <t>Icc</t>
        </is>
      </c>
      <c r="B122" s="5" t="n"/>
      <c r="C122" s="6" t="n">
        <v>1</v>
      </c>
      <c r="D122" s="7" t="n">
        <v>0</v>
      </c>
      <c r="E122" s="7" t="n">
        <v>48</v>
      </c>
      <c r="F122" s="7" t="n">
        <v>0</v>
      </c>
      <c r="G122" s="4" t="inlineStr">
        <is>
          <t>Pessoas</t>
        </is>
      </c>
    </row>
    <row r="123" ht="20" customHeight="1">
      <c r="A123" s="4" t="inlineStr">
        <is>
          <t>Letic</t>
        </is>
      </c>
      <c r="B123" s="5" t="n"/>
      <c r="C123" s="6" t="n">
        <v>1</v>
      </c>
      <c r="D123" s="7" t="n">
        <v>0</v>
      </c>
      <c r="E123" s="7" t="n">
        <v>46.39</v>
      </c>
      <c r="F123" s="7" t="n">
        <v>0</v>
      </c>
      <c r="G123" s="4" t="inlineStr">
        <is>
          <t>Compras</t>
        </is>
      </c>
    </row>
    <row r="124" ht="20" customHeight="1">
      <c r="A124" s="4" t="inlineStr">
        <is>
          <t>Flavia</t>
        </is>
      </c>
      <c r="B124" s="5" t="n"/>
      <c r="C124" s="6" t="n">
        <v>1</v>
      </c>
      <c r="D124" s="7" t="n">
        <v>0</v>
      </c>
      <c r="E124" s="7" t="n">
        <v>45</v>
      </c>
      <c r="F124" s="7" t="n">
        <v>0</v>
      </c>
      <c r="G124" s="4" t="inlineStr">
        <is>
          <t>Pessoas</t>
        </is>
      </c>
    </row>
    <row r="125" ht="20" customHeight="1">
      <c r="A125" s="4" t="inlineStr">
        <is>
          <t>Nova Letici</t>
        </is>
      </c>
      <c r="B125" s="5" t="n"/>
      <c r="C125" s="6" t="n">
        <v>1</v>
      </c>
      <c r="D125" s="7" t="n">
        <v>0</v>
      </c>
      <c r="E125" s="7" t="n">
        <v>44.65</v>
      </c>
      <c r="F125" s="7" t="n">
        <v>0</v>
      </c>
      <c r="G125" s="4" t="inlineStr">
        <is>
          <t>Pessoas</t>
        </is>
      </c>
    </row>
    <row r="126" ht="20" customHeight="1">
      <c r="A126" s="4" t="inlineStr">
        <is>
          <t>Estacionamento</t>
        </is>
      </c>
      <c r="B126" s="5" t="n"/>
      <c r="C126" s="6" t="n">
        <v>1</v>
      </c>
      <c r="D126" s="7" t="n">
        <v>0</v>
      </c>
      <c r="E126" s="7" t="n">
        <v>43</v>
      </c>
      <c r="F126" s="7" t="n">
        <v>0</v>
      </c>
      <c r="G126" s="4" t="inlineStr">
        <is>
          <t>Transporte</t>
        </is>
      </c>
    </row>
    <row r="127" ht="20" customHeight="1">
      <c r="A127" s="4" t="inlineStr">
        <is>
          <t>Janete</t>
        </is>
      </c>
      <c r="B127" s="5" t="n"/>
      <c r="C127" s="6" t="n">
        <v>1</v>
      </c>
      <c r="D127" s="7" t="n">
        <v>0</v>
      </c>
      <c r="E127" s="7" t="n">
        <v>42.49</v>
      </c>
      <c r="F127" s="7" t="n">
        <v>0</v>
      </c>
      <c r="G127" s="4" t="inlineStr">
        <is>
          <t>Pessoas</t>
        </is>
      </c>
    </row>
    <row r="128" ht="20" customHeight="1">
      <c r="A128" s="4" t="inlineStr">
        <is>
          <t>Bluge</t>
        </is>
      </c>
      <c r="B128" s="5" t="n"/>
      <c r="C128" s="6" t="n">
        <v>1</v>
      </c>
      <c r="D128" s="7" t="n">
        <v>0</v>
      </c>
      <c r="E128" s="7" t="n">
        <v>42</v>
      </c>
      <c r="F128" s="7" t="n">
        <v>0</v>
      </c>
      <c r="G128" s="4" t="inlineStr">
        <is>
          <t>Compras</t>
        </is>
      </c>
    </row>
    <row r="129" ht="20" customHeight="1">
      <c r="A129" s="4" t="inlineStr">
        <is>
          <t>Jorge</t>
        </is>
      </c>
      <c r="B129" s="5" t="n"/>
      <c r="C129" s="6" t="n">
        <v>3</v>
      </c>
      <c r="D129" s="7" t="n">
        <v>0</v>
      </c>
      <c r="E129" s="7" t="n">
        <v>40</v>
      </c>
      <c r="F129" s="7" t="n">
        <v>0</v>
      </c>
      <c r="G129" s="4" t="inlineStr">
        <is>
          <t>Compras</t>
        </is>
      </c>
    </row>
    <row r="130" ht="20" customHeight="1">
      <c r="A130" s="4" t="inlineStr">
        <is>
          <t>Paulo</t>
        </is>
      </c>
      <c r="B130" s="5" t="n"/>
      <c r="C130" s="6" t="n">
        <v>2</v>
      </c>
      <c r="D130" s="7" t="n">
        <v>0</v>
      </c>
      <c r="E130" s="7" t="n">
        <v>39</v>
      </c>
      <c r="F130" s="7" t="n">
        <v>0</v>
      </c>
      <c r="G130" s="4" t="inlineStr">
        <is>
          <t>Compras</t>
        </is>
      </c>
    </row>
    <row r="131" ht="20" customHeight="1">
      <c r="A131" s="4" t="inlineStr">
        <is>
          <t>Diretoria do prédio</t>
        </is>
      </c>
      <c r="B131" s="5" t="n"/>
      <c r="C131" s="6" t="n">
        <v>4</v>
      </c>
      <c r="D131" s="7" t="n">
        <v>0</v>
      </c>
      <c r="E131" s="7" t="n">
        <v>36.36</v>
      </c>
      <c r="F131" s="7" t="n">
        <v>0</v>
      </c>
      <c r="G131" s="4" t="inlineStr">
        <is>
          <t>Moradia</t>
        </is>
      </c>
    </row>
    <row r="132" ht="20" customHeight="1">
      <c r="A132" s="4" t="inlineStr">
        <is>
          <t>Pinus</t>
        </is>
      </c>
      <c r="B132" s="5" t="n"/>
      <c r="C132" s="6" t="n">
        <v>1</v>
      </c>
      <c r="D132" s="7" t="n">
        <v>0</v>
      </c>
      <c r="E132" s="7" t="n">
        <v>35</v>
      </c>
      <c r="F132" s="7" t="n">
        <v>0</v>
      </c>
      <c r="G132" s="4" t="inlineStr">
        <is>
          <t>Compras</t>
        </is>
      </c>
    </row>
    <row r="133" ht="20" customHeight="1">
      <c r="A133" s="4" t="inlineStr">
        <is>
          <t>Cinema</t>
        </is>
      </c>
      <c r="B133" s="5" t="n"/>
      <c r="C133" s="6" t="n">
        <v>1</v>
      </c>
      <c r="D133" s="7" t="n">
        <v>0</v>
      </c>
      <c r="E133" s="7" t="n">
        <v>33</v>
      </c>
      <c r="F133" s="7" t="n">
        <v>0</v>
      </c>
      <c r="G133" s="4" t="inlineStr">
        <is>
          <t>Lazer</t>
        </is>
      </c>
    </row>
    <row r="134" ht="20" customHeight="1">
      <c r="A134" s="4" t="inlineStr">
        <is>
          <t>Joao Kobash</t>
        </is>
      </c>
      <c r="B134" s="5" t="n"/>
      <c r="C134" s="6" t="n">
        <v>1</v>
      </c>
      <c r="D134" s="7" t="n">
        <v>0</v>
      </c>
      <c r="E134" s="7" t="n">
        <v>32</v>
      </c>
      <c r="F134" s="7" t="n">
        <v>0</v>
      </c>
      <c r="G134" s="4" t="inlineStr">
        <is>
          <t>Pessoas</t>
        </is>
      </c>
    </row>
    <row r="135" ht="20" customHeight="1">
      <c r="A135" s="4" t="inlineStr">
        <is>
          <t>Sueli</t>
        </is>
      </c>
      <c r="B135" s="5" t="n"/>
      <c r="C135" s="6" t="n">
        <v>1</v>
      </c>
      <c r="D135" s="7" t="n">
        <v>0</v>
      </c>
      <c r="E135" s="7" t="n">
        <v>31</v>
      </c>
      <c r="F135" s="7" t="n">
        <v>0</v>
      </c>
      <c r="G135" s="4" t="inlineStr">
        <is>
          <t>Compras</t>
        </is>
      </c>
    </row>
    <row r="136" ht="20" customHeight="1">
      <c r="A136" s="4" t="inlineStr">
        <is>
          <t>X Farmacia</t>
        </is>
      </c>
      <c r="B136" s="5" t="n"/>
      <c r="C136" s="6" t="n">
        <v>1</v>
      </c>
      <c r="D136" s="7" t="n">
        <v>30.92</v>
      </c>
      <c r="E136" s="7" t="n">
        <v>0</v>
      </c>
      <c r="F136" s="7" t="n">
        <v>0</v>
      </c>
      <c r="G136" s="4" t="inlineStr">
        <is>
          <t>Estorno</t>
        </is>
      </c>
    </row>
    <row r="137" ht="20" customHeight="1">
      <c r="A137" s="4" t="inlineStr">
        <is>
          <t>Transferência 64584573 Fr</t>
        </is>
      </c>
      <c r="B137" s="5" t="n"/>
      <c r="C137" s="6" t="n">
        <v>2</v>
      </c>
      <c r="D137" s="7" t="n">
        <v>0</v>
      </c>
      <c r="E137" s="7" t="n">
        <v>28.9</v>
      </c>
      <c r="F137" s="7" t="n">
        <v>0</v>
      </c>
      <c r="G137" s="4" t="inlineStr">
        <is>
          <t>Outros</t>
        </is>
      </c>
    </row>
    <row r="138" ht="20" customHeight="1">
      <c r="A138" s="4" t="inlineStr">
        <is>
          <t>Amazon Com</t>
        </is>
      </c>
      <c r="B138" s="5" t="n"/>
      <c r="C138" s="6" t="n">
        <v>1</v>
      </c>
      <c r="D138" s="7" t="n">
        <v>28.58</v>
      </c>
      <c r="E138" s="7" t="n">
        <v>0</v>
      </c>
      <c r="F138" s="7" t="n">
        <v>0</v>
      </c>
      <c r="G138" s="4" t="inlineStr">
        <is>
          <t>Estorno</t>
        </is>
      </c>
    </row>
    <row r="139" ht="20" customHeight="1">
      <c r="A139" s="4" t="inlineStr">
        <is>
          <t>Fernand</t>
        </is>
      </c>
      <c r="B139" s="5" t="n"/>
      <c r="C139" s="6" t="n">
        <v>1</v>
      </c>
      <c r="D139" s="7" t="n">
        <v>0</v>
      </c>
      <c r="E139" s="7" t="n">
        <v>27.05</v>
      </c>
      <c r="F139" s="7" t="n">
        <v>0</v>
      </c>
      <c r="G139" s="4" t="inlineStr">
        <is>
          <t>Pessoas</t>
        </is>
      </c>
    </row>
    <row r="140" ht="20" customHeight="1">
      <c r="A140" s="4" t="inlineStr">
        <is>
          <t>Autopass</t>
        </is>
      </c>
      <c r="B140" s="5" t="n"/>
      <c r="C140" s="6" t="n">
        <v>1</v>
      </c>
      <c r="D140" s="7" t="n">
        <v>0</v>
      </c>
      <c r="E140" s="7" t="n">
        <v>27</v>
      </c>
      <c r="F140" s="7" t="n">
        <v>0</v>
      </c>
      <c r="G140" s="4" t="inlineStr">
        <is>
          <t>Transporte</t>
        </is>
      </c>
    </row>
    <row r="141" ht="20" customHeight="1">
      <c r="A141" s="4" t="inlineStr">
        <is>
          <t>Jorge Yukih</t>
        </is>
      </c>
      <c r="B141" s="5" t="n"/>
      <c r="C141" s="6" t="n">
        <v>1</v>
      </c>
      <c r="D141" s="7" t="n">
        <v>0</v>
      </c>
      <c r="E141" s="7" t="n">
        <v>26</v>
      </c>
      <c r="F141" s="7" t="n">
        <v>0</v>
      </c>
      <c r="G141" s="4" t="inlineStr">
        <is>
          <t>Pessoas</t>
        </is>
      </c>
    </row>
    <row r="142" ht="20" customHeight="1">
      <c r="A142" s="4" t="inlineStr">
        <is>
          <t>Aline</t>
        </is>
      </c>
      <c r="B142" s="5" t="n"/>
      <c r="C142" s="6" t="n">
        <v>1</v>
      </c>
      <c r="D142" s="7" t="n">
        <v>0</v>
      </c>
      <c r="E142" s="7" t="n">
        <v>25</v>
      </c>
      <c r="F142" s="7" t="n">
        <v>0</v>
      </c>
      <c r="G142" s="4" t="inlineStr">
        <is>
          <t>Compras</t>
        </is>
      </c>
    </row>
    <row r="143" ht="20" customHeight="1">
      <c r="A143" s="4" t="inlineStr">
        <is>
          <t>Mercado</t>
        </is>
      </c>
      <c r="B143" s="5" t="n"/>
      <c r="C143" s="6" t="n">
        <v>1</v>
      </c>
      <c r="D143" s="7" t="n">
        <v>0</v>
      </c>
      <c r="E143" s="7" t="n">
        <v>24.93</v>
      </c>
      <c r="F143" s="7" t="n">
        <v>0</v>
      </c>
      <c r="G143" s="4" t="inlineStr">
        <is>
          <t>Alimentação</t>
        </is>
      </c>
    </row>
    <row r="144" ht="20" customHeight="1">
      <c r="A144" s="4" t="inlineStr">
        <is>
          <t>Odair Domin</t>
        </is>
      </c>
      <c r="B144" s="5" t="n"/>
      <c r="C144" s="6" t="n">
        <v>1</v>
      </c>
      <c r="D144" s="7" t="n">
        <v>0</v>
      </c>
      <c r="E144" s="7" t="n">
        <v>24</v>
      </c>
      <c r="F144" s="7" t="n">
        <v>0</v>
      </c>
      <c r="G144" s="4" t="inlineStr">
        <is>
          <t>Pessoas</t>
        </is>
      </c>
    </row>
    <row r="145" ht="20" customHeight="1">
      <c r="A145" s="4" t="inlineStr">
        <is>
          <t>Rafael</t>
        </is>
      </c>
      <c r="B145" s="5" t="n"/>
      <c r="C145" s="6" t="n">
        <v>1</v>
      </c>
      <c r="D145" s="7" t="n">
        <v>0</v>
      </c>
      <c r="E145" s="7" t="n">
        <v>24</v>
      </c>
      <c r="F145" s="7" t="n">
        <v>0</v>
      </c>
      <c r="G145" s="4" t="inlineStr">
        <is>
          <t>Pessoas</t>
        </is>
      </c>
    </row>
    <row r="146" ht="20" customHeight="1">
      <c r="A146" s="4" t="inlineStr">
        <is>
          <t>Barra</t>
        </is>
      </c>
      <c r="B146" s="5" t="n"/>
      <c r="C146" s="6" t="n">
        <v>1</v>
      </c>
      <c r="D146" s="7" t="n">
        <v>0</v>
      </c>
      <c r="E146" s="7" t="n">
        <v>22</v>
      </c>
      <c r="F146" s="7" t="n">
        <v>0</v>
      </c>
      <c r="G146" s="4" t="inlineStr">
        <is>
          <t>Compras</t>
        </is>
      </c>
    </row>
    <row r="147" ht="20" customHeight="1">
      <c r="A147" s="4" t="inlineStr">
        <is>
          <t>Joaoc</t>
        </is>
      </c>
      <c r="B147" s="5" t="n"/>
      <c r="C147" s="6" t="n">
        <v>1</v>
      </c>
      <c r="D147" s="7" t="n">
        <v>0</v>
      </c>
      <c r="E147" s="7" t="n">
        <v>16</v>
      </c>
      <c r="F147" s="7" t="n">
        <v>0</v>
      </c>
      <c r="G147" s="4" t="inlineStr">
        <is>
          <t>Compras</t>
        </is>
      </c>
    </row>
    <row r="148" ht="20" customHeight="1">
      <c r="A148" s="4" t="inlineStr">
        <is>
          <t>Luiz</t>
        </is>
      </c>
      <c r="B148" s="5" t="n"/>
      <c r="C148" s="6" t="n">
        <v>1</v>
      </c>
      <c r="D148" s="7" t="n">
        <v>0</v>
      </c>
      <c r="E148" s="7" t="n">
        <v>15</v>
      </c>
      <c r="F148" s="7" t="n">
        <v>0</v>
      </c>
      <c r="G148" s="4" t="inlineStr">
        <is>
          <t>Compras</t>
        </is>
      </c>
    </row>
    <row r="149" ht="20" customHeight="1">
      <c r="A149" s="4" t="inlineStr">
        <is>
          <t>Transferência 64 584</t>
        </is>
      </c>
      <c r="B149" s="5" t="n"/>
      <c r="C149" s="6" t="n">
        <v>1</v>
      </c>
      <c r="D149" s="7" t="n">
        <v>0</v>
      </c>
      <c r="E149" s="7" t="n">
        <v>12.95</v>
      </c>
      <c r="F149" s="7" t="n">
        <v>0</v>
      </c>
      <c r="G149" s="4" t="inlineStr">
        <is>
          <t>Outros</t>
        </is>
      </c>
    </row>
    <row r="150" ht="20" customHeight="1">
      <c r="A150" s="4" t="inlineStr">
        <is>
          <t>Banca</t>
        </is>
      </c>
      <c r="B150" s="5" t="n"/>
      <c r="C150" s="6" t="n">
        <v>2</v>
      </c>
      <c r="D150" s="7" t="n">
        <v>0</v>
      </c>
      <c r="E150" s="7" t="n">
        <v>12.5</v>
      </c>
      <c r="F150" s="7" t="n">
        <v>0</v>
      </c>
      <c r="G150" s="4" t="inlineStr">
        <is>
          <t>Compras</t>
        </is>
      </c>
    </row>
    <row r="151" ht="20" customHeight="1">
      <c r="A151" s="4" t="inlineStr">
        <is>
          <t>Akemi</t>
        </is>
      </c>
      <c r="B151" s="5" t="n"/>
      <c r="C151" s="6" t="n">
        <v>1</v>
      </c>
      <c r="D151" s="7" t="n">
        <v>0</v>
      </c>
      <c r="E151" s="7" t="n">
        <v>12</v>
      </c>
      <c r="F151" s="7" t="n">
        <v>0</v>
      </c>
      <c r="G151" s="4" t="inlineStr">
        <is>
          <t>Compras</t>
        </is>
      </c>
    </row>
    <row r="152" ht="20" customHeight="1">
      <c r="A152" s="4" t="inlineStr">
        <is>
          <t>Walter</t>
        </is>
      </c>
      <c r="B152" s="5" t="n"/>
      <c r="C152" s="6" t="n">
        <v>1</v>
      </c>
      <c r="D152" s="7" t="n">
        <v>0</v>
      </c>
      <c r="E152" s="7" t="n">
        <v>10</v>
      </c>
      <c r="F152" s="7" t="n">
        <v>0</v>
      </c>
      <c r="G152" s="4" t="inlineStr">
        <is>
          <t>Pessoas</t>
        </is>
      </c>
    </row>
    <row r="153" ht="20" customHeight="1">
      <c r="A153" s="4" t="inlineStr">
        <is>
          <t>Rendimento da aplicação</t>
        </is>
      </c>
      <c r="B153" s="5" t="n"/>
      <c r="C153" s="6" t="n">
        <v>79</v>
      </c>
      <c r="D153" s="7" t="n">
        <v>6.52</v>
      </c>
      <c r="E153" s="7" t="n">
        <v>0</v>
      </c>
      <c r="F153" s="7" t="n">
        <v>0</v>
      </c>
      <c r="G153" s="4" t="inlineStr">
        <is>
          <t>Rendimento</t>
        </is>
      </c>
    </row>
    <row r="154" ht="20" customHeight="1">
      <c r="A154" s="4" t="inlineStr">
        <is>
          <t>Abraa</t>
        </is>
      </c>
      <c r="B154" s="5" t="n"/>
      <c r="C154" s="6" t="n">
        <v>1</v>
      </c>
      <c r="D154" s="7" t="n">
        <v>0</v>
      </c>
      <c r="E154" s="7" t="n">
        <v>5</v>
      </c>
      <c r="F154" s="7" t="n">
        <v>0</v>
      </c>
      <c r="G154" s="4" t="inlineStr">
        <is>
          <t>Compras</t>
        </is>
      </c>
    </row>
    <row r="155" ht="20" customHeight="1">
      <c r="A155" s="4" t="inlineStr">
        <is>
          <t>Kadura Powe</t>
        </is>
      </c>
      <c r="B155" s="5" t="n"/>
      <c r="C155" s="6" t="n">
        <v>1</v>
      </c>
      <c r="D155" s="7" t="n">
        <v>0</v>
      </c>
      <c r="E155" s="7" t="n">
        <v>5</v>
      </c>
      <c r="F155" s="7" t="n">
        <v>0</v>
      </c>
      <c r="G155" s="4" t="inlineStr">
        <is>
          <t>Pessoas</t>
        </is>
      </c>
    </row>
    <row r="156" ht="20" customHeight="1">
      <c r="A156" s="4" t="inlineStr">
        <is>
          <t>Fini</t>
        </is>
      </c>
      <c r="B156" s="5" t="n"/>
      <c r="C156" s="6" t="n">
        <v>1</v>
      </c>
      <c r="D156" s="7" t="n">
        <v>0</v>
      </c>
      <c r="E156" s="7" t="n">
        <v>4.73</v>
      </c>
      <c r="F156" s="7" t="n">
        <v>0</v>
      </c>
      <c r="G156" s="4" t="inlineStr">
        <is>
          <t>Compras</t>
        </is>
      </c>
    </row>
    <row r="157" ht="20" customHeight="1">
      <c r="A157" s="4" t="inlineStr">
        <is>
          <t>Mesma conta</t>
        </is>
      </c>
      <c r="B157" s="5" t="n"/>
      <c r="C157" s="6" t="n">
        <v>19</v>
      </c>
      <c r="D157" s="7" t="n">
        <v>0</v>
      </c>
      <c r="E157" s="7" t="n">
        <v>0</v>
      </c>
      <c r="F157" s="7" t="n">
        <v>148501.75</v>
      </c>
      <c r="G157" s="4" t="inlineStr">
        <is>
          <t>Mesma conta</t>
        </is>
      </c>
    </row>
    <row r="158" ht="20" customHeight="1">
      <c r="A158" s="4" t="inlineStr">
        <is>
          <t>CDB</t>
        </is>
      </c>
      <c r="B158" s="5" t="n"/>
      <c r="C158" s="6" t="n">
        <v>4</v>
      </c>
      <c r="D158" s="7" t="n">
        <v>0</v>
      </c>
      <c r="E158" s="7" t="n">
        <v>0</v>
      </c>
      <c r="F158" s="7" t="n">
        <v>41600.03</v>
      </c>
      <c r="G158" s="4" t="inlineStr">
        <is>
          <t>CDB</t>
        </is>
      </c>
    </row>
  </sheetData>
  <autoFilter ref="A1:G158">
    <sortState ref="A1:G158">
      <sortCondition descending="0" ref="D2:D2"/>
    </sortState>
  </autoFilter>
  <pageMargins left="0.75" right="0.75" top="1" bottom="1" header="0.5" footer="0.5"/>
  <pageSetup orientation="landscape" paperSize="9" fitToHeight="0" fitToWidth="1"/>
  <headerFooter>
    <oddHeader>&amp;LExtrato 2026</oddHeader>
    <oddFooter/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3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6" customWidth="1" min="3" max="3"/>
    <col width="22" customWidth="1" min="4" max="4"/>
    <col width="28" customWidth="1" min="5" max="5"/>
    <col width="32" customWidth="1" min="6" max="6"/>
    <col width="32" customWidth="1" min="7" max="7"/>
    <col width="16" customWidth="1" min="8" max="8"/>
    <col width="20" customWidth="1" min="9" max="9"/>
    <col width="16" customWidth="1" min="10" max="10"/>
  </cols>
  <sheetData>
    <row r="1" ht="32" customHeight="1">
      <c r="A1" s="3" t="inlineStr">
        <is>
          <t>Data</t>
        </is>
      </c>
      <c r="B1" s="3" t="inlineStr">
        <is>
          <t>Descrição</t>
        </is>
      </c>
      <c r="C1" s="3" t="inlineStr">
        <is>
          <t>Valor</t>
        </is>
      </c>
      <c r="D1" s="3" t="inlineStr">
        <is>
          <t>Tipo</t>
        </is>
      </c>
      <c r="E1" s="3" t="inlineStr">
        <is>
          <t>Categoria</t>
        </is>
      </c>
      <c r="F1" s="3" t="inlineStr">
        <is>
          <t>Nome no extrato</t>
        </is>
      </c>
      <c r="G1" s="3" t="inlineStr">
        <is>
          <t>Seu nome</t>
        </is>
      </c>
      <c r="H1" s="3" t="inlineStr">
        <is>
          <t>Recorrência</t>
        </is>
      </c>
      <c r="I1" s="3" t="inlineStr">
        <is>
          <t>Origem</t>
        </is>
      </c>
      <c r="J1" s="3" t="inlineStr">
        <is>
          <t>Id</t>
        </is>
      </c>
    </row>
    <row r="2" ht="18" customHeight="1">
      <c r="A2" s="8" t="n">
        <v>46024</v>
      </c>
      <c r="B2" s="4" t="inlineStr">
        <is>
          <t>DA ELETROPAULO 24247588</t>
        </is>
      </c>
      <c r="C2" s="7" t="n">
        <v>-327.82</v>
      </c>
      <c r="D2" s="9" t="inlineStr">
        <is>
          <t>Saída</t>
        </is>
      </c>
      <c r="E2" s="4" t="inlineStr">
        <is>
          <t>Moradia</t>
        </is>
      </c>
      <c r="F2" s="4" t="inlineStr">
        <is>
          <t>Energia elétrica</t>
        </is>
      </c>
      <c r="G2" s="5">
        <f>IFERROR(VLOOKUP(F2,Nomes!$A$2:$B$158,2,FALSE),"")</f>
        <v/>
      </c>
      <c r="H2" s="4" t="inlineStr">
        <is>
          <t>Conta fixa</t>
        </is>
      </c>
      <c r="I2" s="4" t="inlineStr"/>
      <c r="J2" s="4" t="inlineStr">
        <is>
          <t>3797b4abe1d9</t>
        </is>
      </c>
    </row>
    <row r="3" ht="18" customHeight="1">
      <c r="A3" s="8" t="n">
        <v>46024</v>
      </c>
      <c r="B3" s="4" t="inlineStr">
        <is>
          <t>REND PAGO APLIC AUT MAIS</t>
        </is>
      </c>
      <c r="C3" s="7" t="n">
        <v>0.04</v>
      </c>
      <c r="D3" s="10" t="inlineStr">
        <is>
          <t>Entrada</t>
        </is>
      </c>
      <c r="E3" s="4" t="inlineStr">
        <is>
          <t>Rendimento</t>
        </is>
      </c>
      <c r="F3" s="4" t="inlineStr">
        <is>
          <t>Rendimento da aplicação</t>
        </is>
      </c>
      <c r="G3" s="5">
        <f>IFERROR(VLOOKUP(F3,Nomes!$A$2:$B$158,2,FALSE),"")</f>
        <v/>
      </c>
      <c r="H3" s="4" t="inlineStr"/>
      <c r="I3" s="4" t="inlineStr"/>
      <c r="J3" s="4" t="inlineStr">
        <is>
          <t>50102deb620a</t>
        </is>
      </c>
    </row>
    <row r="4" ht="18" customHeight="1">
      <c r="A4" s="8" t="n">
        <v>46024</v>
      </c>
      <c r="B4" s="4" t="inlineStr">
        <is>
          <t>CARTAO PERSONNALITE</t>
        </is>
      </c>
      <c r="C4" s="7" t="n">
        <v>-61.7</v>
      </c>
      <c r="D4" s="9" t="inlineStr">
        <is>
          <t>Saída</t>
        </is>
      </c>
      <c r="E4" s="4" t="inlineStr">
        <is>
          <t>Cartão Black</t>
        </is>
      </c>
      <c r="F4" s="4" t="inlineStr">
        <is>
          <t>Tarifa Personnalité</t>
        </is>
      </c>
      <c r="G4" s="5">
        <f>IFERROR(VLOOKUP(F4,Nomes!$A$2:$B$158,2,FALSE),"")</f>
        <v/>
      </c>
      <c r="H4" s="4" t="inlineStr"/>
      <c r="I4" s="4" t="inlineStr">
        <is>
          <t>Tarifa do cartão</t>
        </is>
      </c>
      <c r="J4" s="4" t="inlineStr">
        <is>
          <t>614444f4d24d</t>
        </is>
      </c>
    </row>
    <row r="5" ht="18" customHeight="1">
      <c r="A5" s="8" t="n">
        <v>46024</v>
      </c>
      <c r="B5" s="4" t="inlineStr">
        <is>
          <t>TBI conta própria</t>
        </is>
      </c>
      <c r="C5" s="7" t="n">
        <v>15000</v>
      </c>
      <c r="D5" s="4" t="inlineStr">
        <is>
          <t>Entre contas</t>
        </is>
      </c>
      <c r="E5" s="4" t="inlineStr">
        <is>
          <t>Mesma conta</t>
        </is>
      </c>
      <c r="F5" s="4" t="inlineStr">
        <is>
          <t>Mesma conta</t>
        </is>
      </c>
      <c r="G5" s="5">
        <f>IFERROR(VLOOKUP(F5,Nomes!$A$2:$B$158,2,FALSE),"")</f>
        <v/>
      </c>
      <c r="H5" s="4" t="inlineStr"/>
      <c r="I5" s="4" t="inlineStr"/>
      <c r="J5" s="4" t="inlineStr">
        <is>
          <t>f18cbd6ce4b9</t>
        </is>
      </c>
    </row>
    <row r="6" ht="18" customHeight="1">
      <c r="A6" s="8" t="n">
        <v>46024</v>
      </c>
      <c r="B6" s="4" t="inlineStr">
        <is>
          <t>PERS BLACK 3608-7306</t>
        </is>
      </c>
      <c r="C6" s="7" t="n">
        <v>-16546.05</v>
      </c>
      <c r="D6" s="9" t="inlineStr">
        <is>
          <t>Saída</t>
        </is>
      </c>
      <c r="E6" s="4" t="inlineStr">
        <is>
          <t>Cartão Black</t>
        </is>
      </c>
      <c r="F6" s="4" t="inlineStr">
        <is>
          <t>Fatura Cartão Black</t>
        </is>
      </c>
      <c r="G6" s="5">
        <f>IFERROR(VLOOKUP(F6,Nomes!$A$2:$B$158,2,FALSE),"")</f>
        <v/>
      </c>
      <c r="H6" s="4" t="inlineStr"/>
      <c r="I6" s="4" t="inlineStr">
        <is>
          <t>Fatura do cartão</t>
        </is>
      </c>
      <c r="J6" s="4" t="inlineStr">
        <is>
          <t>1e1cac7973c1</t>
        </is>
      </c>
    </row>
    <row r="7" ht="18" customHeight="1">
      <c r="A7" s="8" t="n">
        <v>46024</v>
      </c>
      <c r="B7" s="4" t="inlineStr">
        <is>
          <t>PIX QRS CIRANDA BER01/01</t>
        </is>
      </c>
      <c r="C7" s="7" t="n">
        <v>-2499.88</v>
      </c>
      <c r="D7" s="9" t="inlineStr">
        <is>
          <t>Saída</t>
        </is>
      </c>
      <c r="E7" s="4" t="inlineStr">
        <is>
          <t>Educação</t>
        </is>
      </c>
      <c r="F7" s="4" t="inlineStr">
        <is>
          <t>Ciranda</t>
        </is>
      </c>
      <c r="G7" s="5">
        <f>IFERROR(VLOOKUP(F7,Nomes!$A$2:$B$158,2,FALSE),"")</f>
        <v/>
      </c>
      <c r="H7" s="4" t="inlineStr">
        <is>
          <t>Conta fixa</t>
        </is>
      </c>
      <c r="I7" s="4" t="inlineStr"/>
      <c r="J7" s="4" t="inlineStr">
        <is>
          <t>8cba683bb570</t>
        </is>
      </c>
    </row>
    <row r="8" ht="18" customHeight="1">
      <c r="A8" s="8" t="n">
        <v>46024</v>
      </c>
      <c r="B8" s="4" t="inlineStr">
        <is>
          <t>PIX TRANSF Ana Cam02/01</t>
        </is>
      </c>
      <c r="C8" s="7" t="n">
        <v>-248</v>
      </c>
      <c r="D8" s="9" t="inlineStr">
        <is>
          <t>Saída</t>
        </is>
      </c>
      <c r="E8" s="4" t="inlineStr">
        <is>
          <t>Pessoas</t>
        </is>
      </c>
      <c r="F8" s="4" t="inlineStr">
        <is>
          <t>Ana Cam</t>
        </is>
      </c>
      <c r="G8" s="5">
        <f>IFERROR(VLOOKUP(F8,Nomes!$A$2:$B$158,2,FALSE),"")</f>
        <v/>
      </c>
      <c r="H8" s="4" t="inlineStr"/>
      <c r="I8" s="4" t="inlineStr"/>
      <c r="J8" s="4" t="inlineStr">
        <is>
          <t>90bf7aef0e00</t>
        </is>
      </c>
    </row>
    <row r="9" ht="18" customHeight="1">
      <c r="A9" s="8" t="n">
        <v>46027</v>
      </c>
      <c r="B9" s="4" t="inlineStr">
        <is>
          <t>DA CLARO BL/IT 07428957</t>
        </is>
      </c>
      <c r="C9" s="7" t="n">
        <v>-323.87</v>
      </c>
      <c r="D9" s="9" t="inlineStr">
        <is>
          <t>Saída</t>
        </is>
      </c>
      <c r="E9" s="4" t="inlineStr">
        <is>
          <t>Assinaturas</t>
        </is>
      </c>
      <c r="F9" s="4" t="inlineStr">
        <is>
          <t>Claro</t>
        </is>
      </c>
      <c r="G9" s="5">
        <f>IFERROR(VLOOKUP(F9,Nomes!$A$2:$B$158,2,FALSE),"")</f>
        <v/>
      </c>
      <c r="H9" s="4" t="inlineStr">
        <is>
          <t>Assinatura</t>
        </is>
      </c>
      <c r="I9" s="4" t="inlineStr"/>
      <c r="J9" s="4" t="inlineStr">
        <is>
          <t>640c4f9aba68</t>
        </is>
      </c>
    </row>
    <row r="10" ht="18" customHeight="1">
      <c r="A10" s="8" t="n">
        <v>46027</v>
      </c>
      <c r="B10" s="4" t="inlineStr">
        <is>
          <t>PAG TIT INT 237</t>
        </is>
      </c>
      <c r="C10" s="7" t="n">
        <v>-490.61</v>
      </c>
      <c r="D10" s="9" t="inlineStr">
        <is>
          <t>Saída</t>
        </is>
      </c>
      <c r="E10" s="4" t="inlineStr">
        <is>
          <t>Boletos</t>
        </is>
      </c>
      <c r="F10" s="4" t="inlineStr">
        <is>
          <t>Boleto 237</t>
        </is>
      </c>
      <c r="G10" s="5">
        <f>IFERROR(VLOOKUP(F10,Nomes!$A$2:$B$158,2,FALSE),"")</f>
        <v/>
      </c>
      <c r="H10" s="4" t="inlineStr"/>
      <c r="I10" s="4" t="inlineStr"/>
      <c r="J10" s="4" t="inlineStr">
        <is>
          <t>9e48d29158c5</t>
        </is>
      </c>
    </row>
    <row r="11" ht="18" customHeight="1">
      <c r="A11" s="8" t="n">
        <v>46027</v>
      </c>
      <c r="B11" s="4" t="inlineStr">
        <is>
          <t>TBI conta própria</t>
        </is>
      </c>
      <c r="C11" s="7" t="n">
        <v>5000</v>
      </c>
      <c r="D11" s="4" t="inlineStr">
        <is>
          <t>Entre contas</t>
        </is>
      </c>
      <c r="E11" s="4" t="inlineStr">
        <is>
          <t>Mesma conta</t>
        </is>
      </c>
      <c r="F11" s="4" t="inlineStr">
        <is>
          <t>Mesma conta</t>
        </is>
      </c>
      <c r="G11" s="5">
        <f>IFERROR(VLOOKUP(F11,Nomes!$A$2:$B$158,2,FALSE),"")</f>
        <v/>
      </c>
      <c r="H11" s="4" t="inlineStr"/>
      <c r="I11" s="4" t="inlineStr"/>
      <c r="J11" s="4" t="inlineStr">
        <is>
          <t>4588179fb4ec</t>
        </is>
      </c>
    </row>
    <row r="12" ht="18" customHeight="1">
      <c r="A12" s="8" t="n">
        <v>46027</v>
      </c>
      <c r="B12" s="4" t="inlineStr">
        <is>
          <t>INT /VIVO-SP 0463679526</t>
        </is>
      </c>
      <c r="C12" s="7" t="n">
        <v>-42.14</v>
      </c>
      <c r="D12" s="9" t="inlineStr">
        <is>
          <t>Saída</t>
        </is>
      </c>
      <c r="E12" s="4" t="inlineStr">
        <is>
          <t>Assinaturas</t>
        </is>
      </c>
      <c r="F12" s="4" t="inlineStr">
        <is>
          <t>Vivo</t>
        </is>
      </c>
      <c r="G12" s="5">
        <f>IFERROR(VLOOKUP(F12,Nomes!$A$2:$B$158,2,FALSE),"")</f>
        <v/>
      </c>
      <c r="H12" s="4" t="inlineStr">
        <is>
          <t>Assinatura</t>
        </is>
      </c>
      <c r="I12" s="4" t="inlineStr"/>
      <c r="J12" s="4" t="inlineStr">
        <is>
          <t>1e5d059b4264</t>
        </is>
      </c>
    </row>
    <row r="13" ht="18" customHeight="1">
      <c r="A13" s="8" t="n">
        <v>46027</v>
      </c>
      <c r="B13" s="4" t="inlineStr">
        <is>
          <t>INT /VIVO-SP 0463679526</t>
        </is>
      </c>
      <c r="C13" s="7" t="n">
        <v>-39.99</v>
      </c>
      <c r="D13" s="9" t="inlineStr">
        <is>
          <t>Saída</t>
        </is>
      </c>
      <c r="E13" s="4" t="inlineStr">
        <is>
          <t>Assinaturas</t>
        </is>
      </c>
      <c r="F13" s="4" t="inlineStr">
        <is>
          <t>Vivo</t>
        </is>
      </c>
      <c r="G13" s="5">
        <f>IFERROR(VLOOKUP(F13,Nomes!$A$2:$B$158,2,FALSE),"")</f>
        <v/>
      </c>
      <c r="H13" s="4" t="inlineStr">
        <is>
          <t>Assinatura</t>
        </is>
      </c>
      <c r="I13" s="4" t="inlineStr"/>
      <c r="J13" s="4" t="inlineStr">
        <is>
          <t>bde2b7befc19</t>
        </is>
      </c>
    </row>
    <row r="14" ht="18" customHeight="1">
      <c r="A14" s="8" t="n">
        <v>46027</v>
      </c>
      <c r="B14" s="4" t="inlineStr">
        <is>
          <t>PIX TRANSF PRISCIL05/01</t>
        </is>
      </c>
      <c r="C14" s="7" t="n">
        <v>3790</v>
      </c>
      <c r="D14" s="10" t="inlineStr">
        <is>
          <t>Entrada</t>
        </is>
      </c>
      <c r="E14" s="4" t="inlineStr">
        <is>
          <t>Transferência da Priscila</t>
        </is>
      </c>
      <c r="F14" s="4" t="inlineStr">
        <is>
          <t>Priscila</t>
        </is>
      </c>
      <c r="G14" s="5">
        <f>IFERROR(VLOOKUP(F14,Nomes!$A$2:$B$158,2,FALSE),"")</f>
        <v/>
      </c>
      <c r="H14" s="4" t="inlineStr"/>
      <c r="I14" s="4" t="inlineStr"/>
      <c r="J14" s="4" t="inlineStr">
        <is>
          <t>0c203f18ca14</t>
        </is>
      </c>
    </row>
    <row r="15" ht="18" customHeight="1">
      <c r="A15" s="8" t="n">
        <v>46027</v>
      </c>
      <c r="B15" s="4" t="inlineStr">
        <is>
          <t>PIX QRS AMAZON.COM.05/01</t>
        </is>
      </c>
      <c r="C15" s="7" t="n">
        <v>-81.06999999999999</v>
      </c>
      <c r="D15" s="9" t="inlineStr">
        <is>
          <t>Saída</t>
        </is>
      </c>
      <c r="E15" s="4" t="inlineStr">
        <is>
          <t>Compras</t>
        </is>
      </c>
      <c r="F15" s="4" t="inlineStr">
        <is>
          <t>Amazon</t>
        </is>
      </c>
      <c r="G15" s="5">
        <f>IFERROR(VLOOKUP(F15,Nomes!$A$2:$B$158,2,FALSE),"")</f>
        <v/>
      </c>
      <c r="H15" s="4" t="inlineStr"/>
      <c r="I15" s="4" t="inlineStr"/>
      <c r="J15" s="4" t="inlineStr">
        <is>
          <t>b61967966b3f</t>
        </is>
      </c>
    </row>
    <row r="16" ht="18" customHeight="1">
      <c r="A16" s="8" t="n">
        <v>46027</v>
      </c>
      <c r="B16" s="4" t="inlineStr">
        <is>
          <t>PIX TRANSF MARCIA 05/01</t>
        </is>
      </c>
      <c r="C16" s="7" t="n">
        <v>-1540</v>
      </c>
      <c r="D16" s="9" t="inlineStr">
        <is>
          <t>Saída</t>
        </is>
      </c>
      <c r="E16" s="4" t="inlineStr">
        <is>
          <t>Pessoas</t>
        </is>
      </c>
      <c r="F16" s="4" t="inlineStr">
        <is>
          <t>Marcia</t>
        </is>
      </c>
      <c r="G16" s="5">
        <f>IFERROR(VLOOKUP(F16,Nomes!$A$2:$B$158,2,FALSE),"")</f>
        <v/>
      </c>
      <c r="H16" s="4" t="inlineStr"/>
      <c r="I16" s="4" t="inlineStr"/>
      <c r="J16" s="4" t="inlineStr">
        <is>
          <t>04723dfed1d8</t>
        </is>
      </c>
    </row>
    <row r="17" ht="18" customHeight="1">
      <c r="A17" s="8" t="n">
        <v>46028</v>
      </c>
      <c r="B17" s="4" t="inlineStr">
        <is>
          <t>REND PAGO APLIC AUT MAIS</t>
        </is>
      </c>
      <c r="C17" s="7" t="n">
        <v>0.01</v>
      </c>
      <c r="D17" s="10" t="inlineStr">
        <is>
          <t>Entrada</t>
        </is>
      </c>
      <c r="E17" s="4" t="inlineStr">
        <is>
          <t>Rendimento</t>
        </is>
      </c>
      <c r="F17" s="4" t="inlineStr">
        <is>
          <t>Rendimento da aplicação</t>
        </is>
      </c>
      <c r="G17" s="5">
        <f>IFERROR(VLOOKUP(F17,Nomes!$A$2:$B$158,2,FALSE),"")</f>
        <v/>
      </c>
      <c r="H17" s="4" t="inlineStr"/>
      <c r="I17" s="4" t="inlineStr"/>
      <c r="J17" s="4" t="inlineStr">
        <is>
          <t>b94e51a7b2b3</t>
        </is>
      </c>
    </row>
    <row r="18" ht="18" customHeight="1">
      <c r="A18" s="8" t="n">
        <v>46028</v>
      </c>
      <c r="B18" s="4" t="inlineStr">
        <is>
          <t>PIX TRANSF BABY VI06/01</t>
        </is>
      </c>
      <c r="C18" s="7" t="n">
        <v>-800</v>
      </c>
      <c r="D18" s="9" t="inlineStr">
        <is>
          <t>Saída</t>
        </is>
      </c>
      <c r="E18" s="4" t="inlineStr">
        <is>
          <t>Pessoas</t>
        </is>
      </c>
      <c r="F18" s="4" t="inlineStr">
        <is>
          <t>Baby Vi</t>
        </is>
      </c>
      <c r="G18" s="5">
        <f>IFERROR(VLOOKUP(F18,Nomes!$A$2:$B$158,2,FALSE),"")</f>
        <v/>
      </c>
      <c r="H18" s="4" t="inlineStr"/>
      <c r="I18" s="4" t="inlineStr"/>
      <c r="J18" s="4" t="inlineStr">
        <is>
          <t>a1193796ba2c</t>
        </is>
      </c>
    </row>
    <row r="19" ht="18" customHeight="1">
      <c r="A19" s="8" t="n">
        <v>46028</v>
      </c>
      <c r="B19" s="4" t="inlineStr">
        <is>
          <t>TED 745.0001.MCKINSEY C</t>
        </is>
      </c>
      <c r="C19" s="7" t="n">
        <v>151.27</v>
      </c>
      <c r="D19" s="10" t="inlineStr">
        <is>
          <t>Entrada</t>
        </is>
      </c>
      <c r="E19" s="4" t="inlineStr">
        <is>
          <t>Salário da Luísa (McKinsey)</t>
        </is>
      </c>
      <c r="F19" s="4" t="inlineStr">
        <is>
          <t>Luísa · McKinsey</t>
        </is>
      </c>
      <c r="G19" s="5">
        <f>IFERROR(VLOOKUP(F19,Nomes!$A$2:$B$158,2,FALSE),"")</f>
        <v/>
      </c>
      <c r="H19" s="4" t="inlineStr"/>
      <c r="I19" s="4" t="inlineStr"/>
      <c r="J19" s="4" t="inlineStr">
        <is>
          <t>2875e6b5128a</t>
        </is>
      </c>
    </row>
    <row r="20" ht="18" customHeight="1">
      <c r="A20" s="8" t="n">
        <v>46029</v>
      </c>
      <c r="B20" s="4" t="inlineStr">
        <is>
          <t>REND PAGO APLIC AUT MAIS</t>
        </is>
      </c>
      <c r="C20" s="7" t="n">
        <v>0.01</v>
      </c>
      <c r="D20" s="10" t="inlineStr">
        <is>
          <t>Entrada</t>
        </is>
      </c>
      <c r="E20" s="4" t="inlineStr">
        <is>
          <t>Rendimento</t>
        </is>
      </c>
      <c r="F20" s="4" t="inlineStr">
        <is>
          <t>Rendimento da aplicação</t>
        </is>
      </c>
      <c r="G20" s="5">
        <f>IFERROR(VLOOKUP(F20,Nomes!$A$2:$B$158,2,FALSE),"")</f>
        <v/>
      </c>
      <c r="H20" s="4" t="inlineStr"/>
      <c r="I20" s="4" t="inlineStr"/>
      <c r="J20" s="4" t="inlineStr">
        <is>
          <t>e85c503f2a8d</t>
        </is>
      </c>
    </row>
    <row r="21" ht="18" customHeight="1">
      <c r="A21" s="8" t="n">
        <v>46029</v>
      </c>
      <c r="B21" s="4" t="inlineStr">
        <is>
          <t>PIX QRS RAIA DROGAS07/01</t>
        </is>
      </c>
      <c r="C21" s="7" t="n">
        <v>-303.84</v>
      </c>
      <c r="D21" s="9" t="inlineStr">
        <is>
          <t>Saída</t>
        </is>
      </c>
      <c r="E21" s="4" t="inlineStr">
        <is>
          <t>Saúde</t>
        </is>
      </c>
      <c r="F21" s="4" t="inlineStr">
        <is>
          <t>Raia</t>
        </is>
      </c>
      <c r="G21" s="5">
        <f>IFERROR(VLOOKUP(F21,Nomes!$A$2:$B$158,2,FALSE),"")</f>
        <v/>
      </c>
      <c r="H21" s="4" t="inlineStr"/>
      <c r="I21" s="4" t="inlineStr"/>
      <c r="J21" s="4" t="inlineStr">
        <is>
          <t>06e6900bc3ad</t>
        </is>
      </c>
    </row>
    <row r="22" ht="18" customHeight="1">
      <c r="A22" s="8" t="n">
        <v>46029</v>
      </c>
      <c r="B22" s="4" t="inlineStr">
        <is>
          <t>PIX TRANSF SABRINA07/01</t>
        </is>
      </c>
      <c r="C22" s="7" t="n">
        <v>-51</v>
      </c>
      <c r="D22" s="9" t="inlineStr">
        <is>
          <t>Saída</t>
        </is>
      </c>
      <c r="E22" s="4" t="inlineStr">
        <is>
          <t>Pessoas</t>
        </is>
      </c>
      <c r="F22" s="4" t="inlineStr">
        <is>
          <t>Sabrina</t>
        </is>
      </c>
      <c r="G22" s="5">
        <f>IFERROR(VLOOKUP(F22,Nomes!$A$2:$B$158,2,FALSE),"")</f>
        <v/>
      </c>
      <c r="H22" s="4" t="inlineStr"/>
      <c r="I22" s="4" t="inlineStr"/>
      <c r="J22" s="4" t="inlineStr">
        <is>
          <t>08238fc4f95b</t>
        </is>
      </c>
    </row>
    <row r="23" ht="18" customHeight="1">
      <c r="A23" s="8" t="n">
        <v>46029</v>
      </c>
      <c r="B23" s="4" t="inlineStr">
        <is>
          <t>PIX TRANSF MARCIA 07/01</t>
        </is>
      </c>
      <c r="C23" s="7" t="n">
        <v>-440</v>
      </c>
      <c r="D23" s="9" t="inlineStr">
        <is>
          <t>Saída</t>
        </is>
      </c>
      <c r="E23" s="4" t="inlineStr">
        <is>
          <t>Pessoas</t>
        </is>
      </c>
      <c r="F23" s="4" t="inlineStr">
        <is>
          <t>Marcia</t>
        </is>
      </c>
      <c r="G23" s="5">
        <f>IFERROR(VLOOKUP(F23,Nomes!$A$2:$B$158,2,FALSE),"")</f>
        <v/>
      </c>
      <c r="H23" s="4" t="inlineStr"/>
      <c r="I23" s="4" t="inlineStr"/>
      <c r="J23" s="4" t="inlineStr">
        <is>
          <t>340647bd8f50</t>
        </is>
      </c>
    </row>
    <row r="24" ht="18" customHeight="1">
      <c r="A24" s="8" t="n">
        <v>46030</v>
      </c>
      <c r="B24" s="4" t="inlineStr">
        <is>
          <t>PAY JoaoC 08/01</t>
        </is>
      </c>
      <c r="C24" s="7" t="n">
        <v>-16</v>
      </c>
      <c r="D24" s="9" t="inlineStr">
        <is>
          <t>Saída</t>
        </is>
      </c>
      <c r="E24" s="4" t="inlineStr">
        <is>
          <t>Compras</t>
        </is>
      </c>
      <c r="F24" s="4" t="inlineStr">
        <is>
          <t>Joaoc</t>
        </is>
      </c>
      <c r="G24" s="5">
        <f>IFERROR(VLOOKUP(F24,Nomes!$A$2:$B$158,2,FALSE),"")</f>
        <v/>
      </c>
      <c r="H24" s="4" t="inlineStr"/>
      <c r="I24" s="4" t="inlineStr"/>
      <c r="J24" s="4" t="inlineStr">
        <is>
          <t>d9548c49d69d</t>
        </is>
      </c>
    </row>
    <row r="25" ht="18" customHeight="1">
      <c r="A25" s="8" t="n">
        <v>46030</v>
      </c>
      <c r="B25" s="4" t="inlineStr">
        <is>
          <t>PAY ABRAA 08/01</t>
        </is>
      </c>
      <c r="C25" s="7" t="n">
        <v>-5</v>
      </c>
      <c r="D25" s="9" t="inlineStr">
        <is>
          <t>Saída</t>
        </is>
      </c>
      <c r="E25" s="4" t="inlineStr">
        <is>
          <t>Compras</t>
        </is>
      </c>
      <c r="F25" s="4" t="inlineStr">
        <is>
          <t>Abraa</t>
        </is>
      </c>
      <c r="G25" s="5">
        <f>IFERROR(VLOOKUP(F25,Nomes!$A$2:$B$158,2,FALSE),"")</f>
        <v/>
      </c>
      <c r="H25" s="4" t="inlineStr"/>
      <c r="I25" s="4" t="inlineStr"/>
      <c r="J25" s="4" t="inlineStr">
        <is>
          <t>7517678fdef4</t>
        </is>
      </c>
    </row>
    <row r="26" ht="18" customHeight="1">
      <c r="A26" s="8" t="n">
        <v>46030</v>
      </c>
      <c r="B26" s="4" t="inlineStr">
        <is>
          <t>PAY Akemi 08/01</t>
        </is>
      </c>
      <c r="C26" s="7" t="n">
        <v>-12</v>
      </c>
      <c r="D26" s="9" t="inlineStr">
        <is>
          <t>Saída</t>
        </is>
      </c>
      <c r="E26" s="4" t="inlineStr">
        <is>
          <t>Compras</t>
        </is>
      </c>
      <c r="F26" s="4" t="inlineStr">
        <is>
          <t>Akemi</t>
        </is>
      </c>
      <c r="G26" s="5">
        <f>IFERROR(VLOOKUP(F26,Nomes!$A$2:$B$158,2,FALSE),"")</f>
        <v/>
      </c>
      <c r="H26" s="4" t="inlineStr"/>
      <c r="I26" s="4" t="inlineStr"/>
      <c r="J26" s="4" t="inlineStr">
        <is>
          <t>11caa5282ba7</t>
        </is>
      </c>
    </row>
    <row r="27" ht="18" customHeight="1">
      <c r="A27" s="8" t="n">
        <v>46030</v>
      </c>
      <c r="B27" s="4" t="inlineStr">
        <is>
          <t>PAY Paulo 08/01</t>
        </is>
      </c>
      <c r="C27" s="7" t="n">
        <v>-13</v>
      </c>
      <c r="D27" s="9" t="inlineStr">
        <is>
          <t>Saída</t>
        </is>
      </c>
      <c r="E27" s="4" t="inlineStr">
        <is>
          <t>Compras</t>
        </is>
      </c>
      <c r="F27" s="4" t="inlineStr">
        <is>
          <t>Paulo</t>
        </is>
      </c>
      <c r="G27" s="5">
        <f>IFERROR(VLOOKUP(F27,Nomes!$A$2:$B$158,2,FALSE),"")</f>
        <v/>
      </c>
      <c r="H27" s="4" t="inlineStr"/>
      <c r="I27" s="4" t="inlineStr"/>
      <c r="J27" s="4" t="inlineStr">
        <is>
          <t>fb3ed7e309e0</t>
        </is>
      </c>
    </row>
    <row r="28" ht="18" customHeight="1">
      <c r="A28" s="8" t="n">
        <v>46030</v>
      </c>
      <c r="B28" s="4" t="inlineStr">
        <is>
          <t>PAY Jorge 08/01</t>
        </is>
      </c>
      <c r="C28" s="7" t="n">
        <v>-13</v>
      </c>
      <c r="D28" s="9" t="inlineStr">
        <is>
          <t>Saída</t>
        </is>
      </c>
      <c r="E28" s="4" t="inlineStr">
        <is>
          <t>Compras</t>
        </is>
      </c>
      <c r="F28" s="4" t="inlineStr">
        <is>
          <t>Jorge</t>
        </is>
      </c>
      <c r="G28" s="5">
        <f>IFERROR(VLOOKUP(F28,Nomes!$A$2:$B$158,2,FALSE),"")</f>
        <v/>
      </c>
      <c r="H28" s="4" t="inlineStr"/>
      <c r="I28" s="4" t="inlineStr"/>
      <c r="J28" s="4" t="inlineStr">
        <is>
          <t>421112b15043</t>
        </is>
      </c>
    </row>
    <row r="29" ht="18" customHeight="1">
      <c r="A29" s="8" t="n">
        <v>46031</v>
      </c>
      <c r="B29" s="4" t="inlineStr">
        <is>
          <t>REND PAGO APLIC AUT MAIS</t>
        </is>
      </c>
      <c r="C29" s="7" t="n">
        <v>0.01</v>
      </c>
      <c r="D29" s="10" t="inlineStr">
        <is>
          <t>Entrada</t>
        </is>
      </c>
      <c r="E29" s="4" t="inlineStr">
        <is>
          <t>Rendimento</t>
        </is>
      </c>
      <c r="F29" s="4" t="inlineStr">
        <is>
          <t>Rendimento da aplicação</t>
        </is>
      </c>
      <c r="G29" s="5">
        <f>IFERROR(VLOOKUP(F29,Nomes!$A$2:$B$158,2,FALSE),"")</f>
        <v/>
      </c>
      <c r="H29" s="4" t="inlineStr"/>
      <c r="I29" s="4" t="inlineStr"/>
      <c r="J29" s="4" t="inlineStr">
        <is>
          <t>c024b5bb8d0d</t>
        </is>
      </c>
    </row>
    <row r="30" ht="18" customHeight="1">
      <c r="A30" s="8" t="n">
        <v>46031</v>
      </c>
      <c r="B30" s="4" t="inlineStr">
        <is>
          <t>PIX QRS CASA SANTO 09/01</t>
        </is>
      </c>
      <c r="C30" s="7" t="n">
        <v>-115.99</v>
      </c>
      <c r="D30" s="9" t="inlineStr">
        <is>
          <t>Saída</t>
        </is>
      </c>
      <c r="E30" s="4" t="inlineStr">
        <is>
          <t>Pessoas</t>
        </is>
      </c>
      <c r="F30" s="4" t="inlineStr">
        <is>
          <t>Casa Santo</t>
        </is>
      </c>
      <c r="G30" s="5">
        <f>IFERROR(VLOOKUP(F30,Nomes!$A$2:$B$158,2,FALSE),"")</f>
        <v/>
      </c>
      <c r="H30" s="4" t="inlineStr"/>
      <c r="I30" s="4" t="inlineStr"/>
      <c r="J30" s="4" t="inlineStr">
        <is>
          <t>ff85965cb0d6</t>
        </is>
      </c>
    </row>
    <row r="31" ht="18" customHeight="1">
      <c r="A31" s="8" t="n">
        <v>46031</v>
      </c>
      <c r="B31" s="4" t="inlineStr">
        <is>
          <t>PIX TRANSF NATHALI09/01</t>
        </is>
      </c>
      <c r="C31" s="7" t="n">
        <v>-977.4</v>
      </c>
      <c r="D31" s="9" t="inlineStr">
        <is>
          <t>Saída</t>
        </is>
      </c>
      <c r="E31" s="4" t="inlineStr">
        <is>
          <t>Pessoas</t>
        </is>
      </c>
      <c r="F31" s="4" t="inlineStr">
        <is>
          <t>Nathali</t>
        </is>
      </c>
      <c r="G31" s="5">
        <f>IFERROR(VLOOKUP(F31,Nomes!$A$2:$B$158,2,FALSE),"")</f>
        <v/>
      </c>
      <c r="H31" s="4" t="inlineStr"/>
      <c r="I31" s="4" t="inlineStr"/>
      <c r="J31" s="4" t="inlineStr">
        <is>
          <t>6892299000c2</t>
        </is>
      </c>
    </row>
    <row r="32" ht="18" customHeight="1">
      <c r="A32" s="8" t="n">
        <v>46031</v>
      </c>
      <c r="B32" s="4" t="inlineStr">
        <is>
          <t>TED 745.0001.MCKINSEY C</t>
        </is>
      </c>
      <c r="C32" s="7" t="n">
        <v>240.34</v>
      </c>
      <c r="D32" s="10" t="inlineStr">
        <is>
          <t>Entrada</t>
        </is>
      </c>
      <c r="E32" s="4" t="inlineStr">
        <is>
          <t>Salário da Luísa (McKinsey)</t>
        </is>
      </c>
      <c r="F32" s="4" t="inlineStr">
        <is>
          <t>Luísa · McKinsey</t>
        </is>
      </c>
      <c r="G32" s="5">
        <f>IFERROR(VLOOKUP(F32,Nomes!$A$2:$B$158,2,FALSE),"")</f>
        <v/>
      </c>
      <c r="H32" s="4" t="inlineStr"/>
      <c r="I32" s="4" t="inlineStr"/>
      <c r="J32" s="4" t="inlineStr">
        <is>
          <t>9c9755bb509f</t>
        </is>
      </c>
    </row>
    <row r="33" ht="18" customHeight="1">
      <c r="A33" s="8" t="n">
        <v>46034</v>
      </c>
      <c r="B33" s="4" t="inlineStr">
        <is>
          <t>REND PAGO APLIC AUT MAIS</t>
        </is>
      </c>
      <c r="C33" s="7" t="n">
        <v>0.01</v>
      </c>
      <c r="D33" s="10" t="inlineStr">
        <is>
          <t>Entrada</t>
        </is>
      </c>
      <c r="E33" s="4" t="inlineStr">
        <is>
          <t>Rendimento</t>
        </is>
      </c>
      <c r="F33" s="4" t="inlineStr">
        <is>
          <t>Rendimento da aplicação</t>
        </is>
      </c>
      <c r="G33" s="5">
        <f>IFERROR(VLOOKUP(F33,Nomes!$A$2:$B$158,2,FALSE),"")</f>
        <v/>
      </c>
      <c r="H33" s="4" t="inlineStr"/>
      <c r="I33" s="4" t="inlineStr"/>
      <c r="J33" s="4" t="inlineStr">
        <is>
          <t>cee9a4fe0c63</t>
        </is>
      </c>
    </row>
    <row r="34" ht="18" customHeight="1">
      <c r="A34" s="8" t="n">
        <v>46034</v>
      </c>
      <c r="B34" s="4" t="inlineStr">
        <is>
          <t>PAG TIT INT 444986947000</t>
        </is>
      </c>
      <c r="C34" s="7" t="n">
        <v>-2757.01</v>
      </c>
      <c r="D34" s="9" t="inlineStr">
        <is>
          <t>Saída</t>
        </is>
      </c>
      <c r="E34" s="4" t="inlineStr">
        <is>
          <t>Boletos</t>
        </is>
      </c>
      <c r="F34" s="4" t="inlineStr">
        <is>
          <t>Boleto recorrente</t>
        </is>
      </c>
      <c r="G34" s="5">
        <f>IFERROR(VLOOKUP(F34,Nomes!$A$2:$B$158,2,FALSE),"")</f>
        <v/>
      </c>
      <c r="H34" s="4" t="inlineStr">
        <is>
          <t>Conta fixa</t>
        </is>
      </c>
      <c r="I34" s="4" t="inlineStr"/>
      <c r="J34" s="4" t="inlineStr">
        <is>
          <t>41401d5aa59a</t>
        </is>
      </c>
    </row>
    <row r="35" ht="18" customHeight="1">
      <c r="A35" s="8" t="n">
        <v>46034</v>
      </c>
      <c r="B35" s="4" t="inlineStr">
        <is>
          <t>PAY ZIG F 10/01</t>
        </is>
      </c>
      <c r="C35" s="7" t="n">
        <v>-428.41</v>
      </c>
      <c r="D35" s="9" t="inlineStr">
        <is>
          <t>Saída</t>
        </is>
      </c>
      <c r="E35" s="4" t="inlineStr">
        <is>
          <t>Lazer</t>
        </is>
      </c>
      <c r="F35" s="4" t="inlineStr">
        <is>
          <t>Zig</t>
        </is>
      </c>
      <c r="G35" s="5">
        <f>IFERROR(VLOOKUP(F35,Nomes!$A$2:$B$158,2,FALSE),"")</f>
        <v/>
      </c>
      <c r="H35" s="4" t="inlineStr"/>
      <c r="I35" s="4" t="inlineStr"/>
      <c r="J35" s="4" t="inlineStr">
        <is>
          <t>545964537827</t>
        </is>
      </c>
    </row>
    <row r="36" ht="18" customHeight="1">
      <c r="A36" s="8" t="n">
        <v>46034</v>
      </c>
      <c r="B36" s="4" t="inlineStr">
        <is>
          <t>PAY PINUS 10/01</t>
        </is>
      </c>
      <c r="C36" s="7" t="n">
        <v>-35</v>
      </c>
      <c r="D36" s="9" t="inlineStr">
        <is>
          <t>Saída</t>
        </is>
      </c>
      <c r="E36" s="4" t="inlineStr">
        <is>
          <t>Compras</t>
        </is>
      </c>
      <c r="F36" s="4" t="inlineStr">
        <is>
          <t>Pinus</t>
        </is>
      </c>
      <c r="G36" s="5">
        <f>IFERROR(VLOOKUP(F36,Nomes!$A$2:$B$158,2,FALSE),"")</f>
        <v/>
      </c>
      <c r="H36" s="4" t="inlineStr"/>
      <c r="I36" s="4" t="inlineStr"/>
      <c r="J36" s="4" t="inlineStr">
        <is>
          <t>9d2dfba5fa46</t>
        </is>
      </c>
    </row>
    <row r="37" ht="18" customHeight="1">
      <c r="A37" s="8" t="n">
        <v>46034</v>
      </c>
      <c r="B37" s="4" t="inlineStr">
        <is>
          <t>PIX TRANSF MARIANA12/01</t>
        </is>
      </c>
      <c r="C37" s="7" t="n">
        <v>35</v>
      </c>
      <c r="D37" s="10" t="inlineStr">
        <is>
          <t>Entrada</t>
        </is>
      </c>
      <c r="E37" s="4" t="inlineStr">
        <is>
          <t>Outras entradas</t>
        </is>
      </c>
      <c r="F37" s="4" t="inlineStr">
        <is>
          <t>Mariana</t>
        </is>
      </c>
      <c r="G37" s="5">
        <f>IFERROR(VLOOKUP(F37,Nomes!$A$2:$B$158,2,FALSE),"")</f>
        <v/>
      </c>
      <c r="H37" s="4" t="inlineStr"/>
      <c r="I37" s="4" t="inlineStr"/>
      <c r="J37" s="4" t="inlineStr">
        <is>
          <t>3b2026d9a8a5</t>
        </is>
      </c>
    </row>
    <row r="38" ht="18" customHeight="1">
      <c r="A38" s="8" t="n">
        <v>46034</v>
      </c>
      <c r="B38" s="4" t="inlineStr">
        <is>
          <t>PIX TRANSF PRISCIL12/01</t>
        </is>
      </c>
      <c r="C38" s="7" t="n">
        <v>3000</v>
      </c>
      <c r="D38" s="10" t="inlineStr">
        <is>
          <t>Entrada</t>
        </is>
      </c>
      <c r="E38" s="4" t="inlineStr">
        <is>
          <t>Transferência da Priscila</t>
        </is>
      </c>
      <c r="F38" s="4" t="inlineStr">
        <is>
          <t>Priscila</t>
        </is>
      </c>
      <c r="G38" s="5">
        <f>IFERROR(VLOOKUP(F38,Nomes!$A$2:$B$158,2,FALSE),"")</f>
        <v/>
      </c>
      <c r="H38" s="4" t="inlineStr"/>
      <c r="I38" s="4" t="inlineStr"/>
      <c r="J38" s="4" t="inlineStr">
        <is>
          <t>ce2090c0d4f5</t>
        </is>
      </c>
    </row>
    <row r="39" ht="18" customHeight="1">
      <c r="A39" s="8" t="n">
        <v>46034</v>
      </c>
      <c r="B39" s="4" t="inlineStr">
        <is>
          <t>PIX QRS Pagar Me Pa12/01</t>
        </is>
      </c>
      <c r="C39" s="7" t="n">
        <v>-61.39</v>
      </c>
      <c r="D39" s="9" t="inlineStr">
        <is>
          <t>Saída</t>
        </is>
      </c>
      <c r="E39" s="4" t="inlineStr">
        <is>
          <t>Compras</t>
        </is>
      </c>
      <c r="F39" s="4" t="inlineStr">
        <is>
          <t>Pagar.me</t>
        </is>
      </c>
      <c r="G39" s="5">
        <f>IFERROR(VLOOKUP(F39,Nomes!$A$2:$B$158,2,FALSE),"")</f>
        <v/>
      </c>
      <c r="H39" s="4" t="inlineStr"/>
      <c r="I39" s="4" t="inlineStr"/>
      <c r="J39" s="4" t="inlineStr">
        <is>
          <t>92f217e80f81</t>
        </is>
      </c>
    </row>
    <row r="40" ht="18" customHeight="1">
      <c r="A40" s="8" t="n">
        <v>46035</v>
      </c>
      <c r="B40" s="4" t="inlineStr">
        <is>
          <t>REND PAGO APLIC AUT MAIS</t>
        </is>
      </c>
      <c r="C40" s="7" t="n">
        <v>0.01</v>
      </c>
      <c r="D40" s="10" t="inlineStr">
        <is>
          <t>Entrada</t>
        </is>
      </c>
      <c r="E40" s="4" t="inlineStr">
        <is>
          <t>Rendimento</t>
        </is>
      </c>
      <c r="F40" s="4" t="inlineStr">
        <is>
          <t>Rendimento da aplicação</t>
        </is>
      </c>
      <c r="G40" s="5">
        <f>IFERROR(VLOOKUP(F40,Nomes!$A$2:$B$158,2,FALSE),"")</f>
        <v/>
      </c>
      <c r="H40" s="4" t="inlineStr"/>
      <c r="I40" s="4" t="inlineStr"/>
      <c r="J40" s="4" t="inlineStr">
        <is>
          <t>8c4a91037e0c</t>
        </is>
      </c>
    </row>
    <row r="41" ht="18" customHeight="1">
      <c r="A41" s="8" t="n">
        <v>46035</v>
      </c>
      <c r="B41" s="4" t="inlineStr">
        <is>
          <t>PIX QRS Pavei13/01</t>
        </is>
      </c>
      <c r="C41" s="7" t="n">
        <v>-135.18</v>
      </c>
      <c r="D41" s="9" t="inlineStr">
        <is>
          <t>Saída</t>
        </is>
      </c>
      <c r="E41" s="4" t="inlineStr">
        <is>
          <t>Pessoas</t>
        </is>
      </c>
      <c r="F41" s="4" t="inlineStr">
        <is>
          <t>Pavei</t>
        </is>
      </c>
      <c r="G41" s="5">
        <f>IFERROR(VLOOKUP(F41,Nomes!$A$2:$B$158,2,FALSE),"")</f>
        <v/>
      </c>
      <c r="H41" s="4" t="inlineStr"/>
      <c r="I41" s="4" t="inlineStr"/>
      <c r="J41" s="4" t="inlineStr">
        <is>
          <t>ad35e3365f4b</t>
        </is>
      </c>
    </row>
    <row r="42" ht="18" customHeight="1">
      <c r="A42" s="8" t="n">
        <v>46035</v>
      </c>
      <c r="B42" s="4" t="inlineStr">
        <is>
          <t>PIX QRS PIX Marketp13/01</t>
        </is>
      </c>
      <c r="C42" s="7" t="n">
        <v>-93.81999999999999</v>
      </c>
      <c r="D42" s="9" t="inlineStr">
        <is>
          <t>Saída</t>
        </is>
      </c>
      <c r="E42" s="4" t="inlineStr">
        <is>
          <t>Compras</t>
        </is>
      </c>
      <c r="F42" s="4" t="inlineStr">
        <is>
          <t>Mercado Pago</t>
        </is>
      </c>
      <c r="G42" s="5">
        <f>IFERROR(VLOOKUP(F42,Nomes!$A$2:$B$158,2,FALSE),"")</f>
        <v/>
      </c>
      <c r="H42" s="4" t="inlineStr"/>
      <c r="I42" s="4" t="inlineStr"/>
      <c r="J42" s="4" t="inlineStr">
        <is>
          <t>a80c1e1a0cec</t>
        </is>
      </c>
    </row>
    <row r="43" ht="18" customHeight="1">
      <c r="A43" s="8" t="n">
        <v>46037</v>
      </c>
      <c r="B43" s="4" t="inlineStr">
        <is>
          <t>REND PAGO APLIC AUT MAIS</t>
        </is>
      </c>
      <c r="C43" s="7" t="n">
        <v>0.08</v>
      </c>
      <c r="D43" s="10" t="inlineStr">
        <is>
          <t>Entrada</t>
        </is>
      </c>
      <c r="E43" s="4" t="inlineStr">
        <is>
          <t>Rendimento</t>
        </is>
      </c>
      <c r="F43" s="4" t="inlineStr">
        <is>
          <t>Rendimento da aplicação</t>
        </is>
      </c>
      <c r="G43" s="5">
        <f>IFERROR(VLOOKUP(F43,Nomes!$A$2:$B$158,2,FALSE),"")</f>
        <v/>
      </c>
      <c r="H43" s="4" t="inlineStr"/>
      <c r="I43" s="4" t="inlineStr"/>
      <c r="J43" s="4" t="inlineStr">
        <is>
          <t>54801f966cdb</t>
        </is>
      </c>
    </row>
    <row r="44" ht="18" customHeight="1">
      <c r="A44" s="8" t="n">
        <v>46037</v>
      </c>
      <c r="B44" s="4" t="inlineStr">
        <is>
          <t>FINANC IMOBILIARIO 000034</t>
        </is>
      </c>
      <c r="C44" s="7" t="n">
        <v>-6404.66</v>
      </c>
      <c r="D44" s="9" t="inlineStr">
        <is>
          <t>Saída</t>
        </is>
      </c>
      <c r="E44" s="4" t="inlineStr">
        <is>
          <t>Moradia</t>
        </is>
      </c>
      <c r="F44" s="4" t="inlineStr">
        <is>
          <t>Financiamento imobiliário</t>
        </is>
      </c>
      <c r="G44" s="5">
        <f>IFERROR(VLOOKUP(F44,Nomes!$A$2:$B$158,2,FALSE),"")</f>
        <v/>
      </c>
      <c r="H44" s="4" t="inlineStr">
        <is>
          <t>Conta fixa</t>
        </is>
      </c>
      <c r="I44" s="4" t="inlineStr"/>
      <c r="J44" s="4" t="inlineStr">
        <is>
          <t>89a32031e7dc</t>
        </is>
      </c>
    </row>
    <row r="45" ht="18" customHeight="1">
      <c r="A45" s="8" t="n">
        <v>46037</v>
      </c>
      <c r="B45" s="4" t="inlineStr">
        <is>
          <t>TBI conta própria</t>
        </is>
      </c>
      <c r="C45" s="7" t="n">
        <v>3000</v>
      </c>
      <c r="D45" s="4" t="inlineStr">
        <is>
          <t>Entre contas</t>
        </is>
      </c>
      <c r="E45" s="4" t="inlineStr">
        <is>
          <t>Mesma conta</t>
        </is>
      </c>
      <c r="F45" s="4" t="inlineStr">
        <is>
          <t>Mesma conta</t>
        </is>
      </c>
      <c r="G45" s="5">
        <f>IFERROR(VLOOKUP(F45,Nomes!$A$2:$B$158,2,FALSE),"")</f>
        <v/>
      </c>
      <c r="H45" s="4" t="inlineStr"/>
      <c r="I45" s="4" t="inlineStr"/>
      <c r="J45" s="4" t="inlineStr">
        <is>
          <t>9b381f25b432</t>
        </is>
      </c>
    </row>
    <row r="46" ht="18" customHeight="1">
      <c r="A46" s="8" t="n">
        <v>46037</v>
      </c>
      <c r="B46" s="4" t="inlineStr">
        <is>
          <t>PAY MAMBO 15/01</t>
        </is>
      </c>
      <c r="C46" s="7" t="n">
        <v>-66.90000000000001</v>
      </c>
      <c r="D46" s="9" t="inlineStr">
        <is>
          <t>Saída</t>
        </is>
      </c>
      <c r="E46" s="4" t="inlineStr">
        <is>
          <t>Alimentação</t>
        </is>
      </c>
      <c r="F46" s="4" t="inlineStr">
        <is>
          <t>Mambo</t>
        </is>
      </c>
      <c r="G46" s="5">
        <f>IFERROR(VLOOKUP(F46,Nomes!$A$2:$B$158,2,FALSE),"")</f>
        <v/>
      </c>
      <c r="H46" s="4" t="inlineStr"/>
      <c r="I46" s="4" t="inlineStr"/>
      <c r="J46" s="4" t="inlineStr">
        <is>
          <t>2bafbea73dd9</t>
        </is>
      </c>
    </row>
    <row r="47" ht="18" customHeight="1">
      <c r="A47" s="8" t="n">
        <v>46037</v>
      </c>
      <c r="B47" s="4" t="inlineStr">
        <is>
          <t>DEV PIX PIX Marketp15/01</t>
        </is>
      </c>
      <c r="C47" s="7" t="n">
        <v>93.81999999999999</v>
      </c>
      <c r="D47" s="10" t="inlineStr">
        <is>
          <t>Entrada</t>
        </is>
      </c>
      <c r="E47" s="4" t="inlineStr">
        <is>
          <t>Estorno</t>
        </is>
      </c>
      <c r="F47" s="4" t="inlineStr">
        <is>
          <t>Pix Marketp</t>
        </is>
      </c>
      <c r="G47" s="5">
        <f>IFERROR(VLOOKUP(F47,Nomes!$A$2:$B$158,2,FALSE),"")</f>
        <v/>
      </c>
      <c r="H47" s="4" t="inlineStr"/>
      <c r="I47" s="4" t="inlineStr"/>
      <c r="J47" s="4" t="inlineStr">
        <is>
          <t>4e139ead0e83</t>
        </is>
      </c>
    </row>
    <row r="48" ht="18" customHeight="1">
      <c r="A48" s="8" t="n">
        <v>46037</v>
      </c>
      <c r="B48" s="4" t="inlineStr">
        <is>
          <t>PIX TRANSF PRISCIL15/01</t>
        </is>
      </c>
      <c r="C48" s="7" t="n">
        <v>200</v>
      </c>
      <c r="D48" s="10" t="inlineStr">
        <is>
          <t>Entrada</t>
        </is>
      </c>
      <c r="E48" s="4" t="inlineStr">
        <is>
          <t>Transferência da Priscila</t>
        </is>
      </c>
      <c r="F48" s="4" t="inlineStr">
        <is>
          <t>Priscila</t>
        </is>
      </c>
      <c r="G48" s="5">
        <f>IFERROR(VLOOKUP(F48,Nomes!$A$2:$B$158,2,FALSE),"")</f>
        <v/>
      </c>
      <c r="H48" s="4" t="inlineStr"/>
      <c r="I48" s="4" t="inlineStr"/>
      <c r="J48" s="4" t="inlineStr">
        <is>
          <t>889924cf7ae4</t>
        </is>
      </c>
    </row>
    <row r="49" ht="18" customHeight="1">
      <c r="A49" s="8" t="n">
        <v>46038</v>
      </c>
      <c r="B49" s="4" t="inlineStr">
        <is>
          <t>REND PAGO APLIC AUT MAIS</t>
        </is>
      </c>
      <c r="C49" s="7" t="n">
        <v>0.01</v>
      </c>
      <c r="D49" s="10" t="inlineStr">
        <is>
          <t>Entrada</t>
        </is>
      </c>
      <c r="E49" s="4" t="inlineStr">
        <is>
          <t>Rendimento</t>
        </is>
      </c>
      <c r="F49" s="4" t="inlineStr">
        <is>
          <t>Rendimento da aplicação</t>
        </is>
      </c>
      <c r="G49" s="5">
        <f>IFERROR(VLOOKUP(F49,Nomes!$A$2:$B$158,2,FALSE),"")</f>
        <v/>
      </c>
      <c r="H49" s="4" t="inlineStr"/>
      <c r="I49" s="4" t="inlineStr"/>
      <c r="J49" s="4" t="inlineStr">
        <is>
          <t>205eb5797b24</t>
        </is>
      </c>
    </row>
    <row r="50" ht="18" customHeight="1">
      <c r="A50" s="8" t="n">
        <v>46038</v>
      </c>
      <c r="B50" s="4" t="inlineStr">
        <is>
          <t>DEB AUTOR PORTO SEG VIDA</t>
        </is>
      </c>
      <c r="C50" s="7" t="n">
        <v>-105.48</v>
      </c>
      <c r="D50" s="9" t="inlineStr">
        <is>
          <t>Saída</t>
        </is>
      </c>
      <c r="E50" s="4" t="inlineStr">
        <is>
          <t>Assinaturas</t>
        </is>
      </c>
      <c r="F50" s="4" t="inlineStr">
        <is>
          <t>Porto Seguro Vida</t>
        </is>
      </c>
      <c r="G50" s="5">
        <f>IFERROR(VLOOKUP(F50,Nomes!$A$2:$B$158,2,FALSE),"")</f>
        <v/>
      </c>
      <c r="H50" s="4" t="inlineStr">
        <is>
          <t>Assinatura</t>
        </is>
      </c>
      <c r="I50" s="4" t="inlineStr"/>
      <c r="J50" s="4" t="inlineStr">
        <is>
          <t>fa1da306e6c8</t>
        </is>
      </c>
    </row>
    <row r="51" ht="18" customHeight="1">
      <c r="A51" s="8" t="n">
        <v>46041</v>
      </c>
      <c r="B51" s="4" t="inlineStr">
        <is>
          <t>TBI conta própria</t>
        </is>
      </c>
      <c r="C51" s="7" t="n">
        <v>1000</v>
      </c>
      <c r="D51" s="4" t="inlineStr">
        <is>
          <t>Entre contas</t>
        </is>
      </c>
      <c r="E51" s="4" t="inlineStr">
        <is>
          <t>Mesma conta</t>
        </is>
      </c>
      <c r="F51" s="4" t="inlineStr">
        <is>
          <t>Mesma conta</t>
        </is>
      </c>
      <c r="G51" s="5">
        <f>IFERROR(VLOOKUP(F51,Nomes!$A$2:$B$158,2,FALSE),"")</f>
        <v/>
      </c>
      <c r="H51" s="4" t="inlineStr"/>
      <c r="I51" s="4" t="inlineStr"/>
      <c r="J51" s="4" t="inlineStr">
        <is>
          <t>1195cff95752</t>
        </is>
      </c>
    </row>
    <row r="52" ht="18" customHeight="1">
      <c r="A52" s="8" t="n">
        <v>46041</v>
      </c>
      <c r="B52" s="4" t="inlineStr">
        <is>
          <t>TBI conta própria</t>
        </is>
      </c>
      <c r="C52" s="7" t="n">
        <v>-1000</v>
      </c>
      <c r="D52" s="4" t="inlineStr">
        <is>
          <t>Entre contas</t>
        </is>
      </c>
      <c r="E52" s="4" t="inlineStr">
        <is>
          <t>Mesma conta</t>
        </is>
      </c>
      <c r="F52" s="4" t="inlineStr">
        <is>
          <t>Mesma conta</t>
        </is>
      </c>
      <c r="G52" s="5">
        <f>IFERROR(VLOOKUP(F52,Nomes!$A$2:$B$158,2,FALSE),"")</f>
        <v/>
      </c>
      <c r="H52" s="4" t="inlineStr"/>
      <c r="I52" s="4" t="inlineStr"/>
      <c r="J52" s="4" t="inlineStr">
        <is>
          <t>8dc5d96cad9a</t>
        </is>
      </c>
    </row>
    <row r="53" ht="18" customHeight="1">
      <c r="A53" s="8" t="n">
        <v>46041</v>
      </c>
      <c r="B53" s="4" t="inlineStr">
        <is>
          <t>TBI conta própria</t>
        </is>
      </c>
      <c r="C53" s="7" t="n">
        <v>1000</v>
      </c>
      <c r="D53" s="4" t="inlineStr">
        <is>
          <t>Entre contas</t>
        </is>
      </c>
      <c r="E53" s="4" t="inlineStr">
        <is>
          <t>Mesma conta</t>
        </is>
      </c>
      <c r="F53" s="4" t="inlineStr">
        <is>
          <t>Mesma conta</t>
        </is>
      </c>
      <c r="G53" s="5">
        <f>IFERROR(VLOOKUP(F53,Nomes!$A$2:$B$158,2,FALSE),"")</f>
        <v/>
      </c>
      <c r="H53" s="4" t="inlineStr"/>
      <c r="I53" s="4" t="inlineStr"/>
      <c r="J53" s="4" t="inlineStr">
        <is>
          <t>d21c43e06a1c</t>
        </is>
      </c>
    </row>
    <row r="54" ht="18" customHeight="1">
      <c r="A54" s="8" t="n">
        <v>46041</v>
      </c>
      <c r="B54" s="4" t="inlineStr">
        <is>
          <t>PAY ANACA 17/01</t>
        </is>
      </c>
      <c r="C54" s="7" t="n">
        <v>-169.9</v>
      </c>
      <c r="D54" s="9" t="inlineStr">
        <is>
          <t>Saída</t>
        </is>
      </c>
      <c r="E54" s="4" t="inlineStr">
        <is>
          <t>Compras</t>
        </is>
      </c>
      <c r="F54" s="4" t="inlineStr">
        <is>
          <t>Anaca</t>
        </is>
      </c>
      <c r="G54" s="5">
        <f>IFERROR(VLOOKUP(F54,Nomes!$A$2:$B$158,2,FALSE),"")</f>
        <v/>
      </c>
      <c r="H54" s="4" t="inlineStr"/>
      <c r="I54" s="4" t="inlineStr"/>
      <c r="J54" s="4" t="inlineStr">
        <is>
          <t>0ccda6fa72b9</t>
        </is>
      </c>
    </row>
    <row r="55" ht="18" customHeight="1">
      <c r="A55" s="8" t="n">
        <v>46041</v>
      </c>
      <c r="B55" s="4" t="inlineStr">
        <is>
          <t>PAY 7049 17/01</t>
        </is>
      </c>
      <c r="C55" s="7" t="n">
        <v>-69</v>
      </c>
      <c r="D55" s="9" t="inlineStr">
        <is>
          <t>Saída</t>
        </is>
      </c>
      <c r="E55" s="4" t="inlineStr">
        <is>
          <t>Outros</t>
        </is>
      </c>
      <c r="F55" s="4" t="inlineStr">
        <is>
          <t>Transferência 7049</t>
        </is>
      </c>
      <c r="G55" s="5">
        <f>IFERROR(VLOOKUP(F55,Nomes!$A$2:$B$158,2,FALSE),"")</f>
        <v/>
      </c>
      <c r="H55" s="4" t="inlineStr"/>
      <c r="I55" s="4" t="inlineStr"/>
      <c r="J55" s="4" t="inlineStr">
        <is>
          <t>6e032a8763a5</t>
        </is>
      </c>
    </row>
    <row r="56" ht="18" customHeight="1">
      <c r="A56" s="8" t="n">
        <v>46041</v>
      </c>
      <c r="B56" s="4" t="inlineStr">
        <is>
          <t>PAY KALIL 17/01</t>
        </is>
      </c>
      <c r="C56" s="7" t="n">
        <v>-79.51000000000001</v>
      </c>
      <c r="D56" s="9" t="inlineStr">
        <is>
          <t>Saída</t>
        </is>
      </c>
      <c r="E56" s="4" t="inlineStr">
        <is>
          <t>Compras</t>
        </is>
      </c>
      <c r="F56" s="4" t="inlineStr">
        <is>
          <t>Kalil</t>
        </is>
      </c>
      <c r="G56" s="5">
        <f>IFERROR(VLOOKUP(F56,Nomes!$A$2:$B$158,2,FALSE),"")</f>
        <v/>
      </c>
      <c r="H56" s="4" t="inlineStr"/>
      <c r="I56" s="4" t="inlineStr"/>
      <c r="J56" s="4" t="inlineStr">
        <is>
          <t>b57fd86b0e56</t>
        </is>
      </c>
    </row>
    <row r="57" ht="18" customHeight="1">
      <c r="A57" s="8" t="n">
        <v>46041</v>
      </c>
      <c r="B57" s="4" t="inlineStr">
        <is>
          <t>PIX QRS DELICIA DE 18/01</t>
        </is>
      </c>
      <c r="C57" s="7" t="n">
        <v>-232.84</v>
      </c>
      <c r="D57" s="9" t="inlineStr">
        <is>
          <t>Saída</t>
        </is>
      </c>
      <c r="E57" s="4" t="inlineStr">
        <is>
          <t>Alimentação</t>
        </is>
      </c>
      <c r="F57" s="4" t="inlineStr">
        <is>
          <t>Delícia</t>
        </is>
      </c>
      <c r="G57" s="5">
        <f>IFERROR(VLOOKUP(F57,Nomes!$A$2:$B$158,2,FALSE),"")</f>
        <v/>
      </c>
      <c r="H57" s="4" t="inlineStr"/>
      <c r="I57" s="4" t="inlineStr"/>
      <c r="J57" s="4" t="inlineStr">
        <is>
          <t>08a4379b40c4</t>
        </is>
      </c>
    </row>
    <row r="58" ht="18" customHeight="1">
      <c r="A58" s="8" t="n">
        <v>46042</v>
      </c>
      <c r="B58" s="4" t="inlineStr">
        <is>
          <t>PIX TRANSF NELIANE20/01</t>
        </is>
      </c>
      <c r="C58" s="7" t="n">
        <v>3</v>
      </c>
      <c r="D58" s="10" t="inlineStr">
        <is>
          <t>Entrada</t>
        </is>
      </c>
      <c r="E58" s="4" t="inlineStr">
        <is>
          <t>Outras entradas</t>
        </is>
      </c>
      <c r="F58" s="4" t="inlineStr">
        <is>
          <t>Neliane</t>
        </is>
      </c>
      <c r="G58" s="5">
        <f>IFERROR(VLOOKUP(F58,Nomes!$A$2:$B$158,2,FALSE),"")</f>
        <v/>
      </c>
      <c r="H58" s="4" t="inlineStr"/>
      <c r="I58" s="4" t="inlineStr"/>
      <c r="J58" s="4" t="inlineStr">
        <is>
          <t>d2f7501a7027</t>
        </is>
      </c>
    </row>
    <row r="59" ht="18" customHeight="1">
      <c r="A59" s="8" t="n">
        <v>46042</v>
      </c>
      <c r="B59" s="4" t="inlineStr">
        <is>
          <t>PIX TRANSF JOSE MA20/01</t>
        </is>
      </c>
      <c r="C59" s="7" t="n">
        <v>2</v>
      </c>
      <c r="D59" s="10" t="inlineStr">
        <is>
          <t>Entrada</t>
        </is>
      </c>
      <c r="E59" s="4" t="inlineStr">
        <is>
          <t>Outras entradas</t>
        </is>
      </c>
      <c r="F59" s="4" t="inlineStr">
        <is>
          <t>Jose Ma</t>
        </is>
      </c>
      <c r="G59" s="5">
        <f>IFERROR(VLOOKUP(F59,Nomes!$A$2:$B$158,2,FALSE),"")</f>
        <v/>
      </c>
      <c r="H59" s="4" t="inlineStr"/>
      <c r="I59" s="4" t="inlineStr"/>
      <c r="J59" s="4" t="inlineStr">
        <is>
          <t>4f01d50a3566</t>
        </is>
      </c>
    </row>
    <row r="60" ht="18" customHeight="1">
      <c r="A60" s="8" t="n">
        <v>46043</v>
      </c>
      <c r="B60" s="4" t="inlineStr">
        <is>
          <t>PIX TRANSF MARIANA21/01</t>
        </is>
      </c>
      <c r="C60" s="7" t="n">
        <v>50</v>
      </c>
      <c r="D60" s="10" t="inlineStr">
        <is>
          <t>Entrada</t>
        </is>
      </c>
      <c r="E60" s="4" t="inlineStr">
        <is>
          <t>Outras entradas</t>
        </is>
      </c>
      <c r="F60" s="4" t="inlineStr">
        <is>
          <t>Mariana</t>
        </is>
      </c>
      <c r="G60" s="5">
        <f>IFERROR(VLOOKUP(F60,Nomes!$A$2:$B$158,2,FALSE),"")</f>
        <v/>
      </c>
      <c r="H60" s="4" t="inlineStr"/>
      <c r="I60" s="4" t="inlineStr"/>
      <c r="J60" s="4" t="inlineStr">
        <is>
          <t>e4d729a254cd</t>
        </is>
      </c>
    </row>
    <row r="61" ht="18" customHeight="1">
      <c r="A61" s="8" t="n">
        <v>46044</v>
      </c>
      <c r="B61" s="4" t="inlineStr">
        <is>
          <t>REND PAGO APLIC AUT MAIS</t>
        </is>
      </c>
      <c r="C61" s="7" t="n">
        <v>0.04</v>
      </c>
      <c r="D61" s="10" t="inlineStr">
        <is>
          <t>Entrada</t>
        </is>
      </c>
      <c r="E61" s="4" t="inlineStr">
        <is>
          <t>Rendimento</t>
        </is>
      </c>
      <c r="F61" s="4" t="inlineStr">
        <is>
          <t>Rendimento da aplicação</t>
        </is>
      </c>
      <c r="G61" s="5">
        <f>IFERROR(VLOOKUP(F61,Nomes!$A$2:$B$158,2,FALSE),"")</f>
        <v/>
      </c>
      <c r="H61" s="4" t="inlineStr"/>
      <c r="I61" s="4" t="inlineStr"/>
      <c r="J61" s="4" t="inlineStr">
        <is>
          <t>bb2279a0b616</t>
        </is>
      </c>
    </row>
    <row r="62" ht="18" customHeight="1">
      <c r="A62" s="8" t="n">
        <v>46044</v>
      </c>
      <c r="B62" s="4" t="inlineStr">
        <is>
          <t>PAY BARRA 22/01</t>
        </is>
      </c>
      <c r="C62" s="7" t="n">
        <v>-22</v>
      </c>
      <c r="D62" s="9" t="inlineStr">
        <is>
          <t>Saída</t>
        </is>
      </c>
      <c r="E62" s="4" t="inlineStr">
        <is>
          <t>Compras</t>
        </is>
      </c>
      <c r="F62" s="4" t="inlineStr">
        <is>
          <t>Barra</t>
        </is>
      </c>
      <c r="G62" s="5">
        <f>IFERROR(VLOOKUP(F62,Nomes!$A$2:$B$158,2,FALSE),"")</f>
        <v/>
      </c>
      <c r="H62" s="4" t="inlineStr"/>
      <c r="I62" s="4" t="inlineStr"/>
      <c r="J62" s="4" t="inlineStr">
        <is>
          <t>3fc58491a838</t>
        </is>
      </c>
    </row>
    <row r="63" ht="18" customHeight="1">
      <c r="A63" s="8" t="n">
        <v>46044</v>
      </c>
      <c r="B63" s="4" t="inlineStr">
        <is>
          <t>PAY BANCA 22/01</t>
        </is>
      </c>
      <c r="C63" s="7" t="n">
        <v>-10</v>
      </c>
      <c r="D63" s="9" t="inlineStr">
        <is>
          <t>Saída</t>
        </is>
      </c>
      <c r="E63" s="4" t="inlineStr">
        <is>
          <t>Compras</t>
        </is>
      </c>
      <c r="F63" s="4" t="inlineStr">
        <is>
          <t>Banca</t>
        </is>
      </c>
      <c r="G63" s="5">
        <f>IFERROR(VLOOKUP(F63,Nomes!$A$2:$B$158,2,FALSE),"")</f>
        <v/>
      </c>
      <c r="H63" s="4" t="inlineStr"/>
      <c r="I63" s="4" t="inlineStr"/>
      <c r="J63" s="4" t="inlineStr">
        <is>
          <t>5977428b0741</t>
        </is>
      </c>
    </row>
    <row r="64" ht="18" customHeight="1">
      <c r="A64" s="8" t="n">
        <v>46044</v>
      </c>
      <c r="B64" s="4" t="inlineStr">
        <is>
          <t>PAY Paulo 22/01</t>
        </is>
      </c>
      <c r="C64" s="7" t="n">
        <v>-26</v>
      </c>
      <c r="D64" s="9" t="inlineStr">
        <is>
          <t>Saída</t>
        </is>
      </c>
      <c r="E64" s="4" t="inlineStr">
        <is>
          <t>Compras</t>
        </is>
      </c>
      <c r="F64" s="4" t="inlineStr">
        <is>
          <t>Paulo</t>
        </is>
      </c>
      <c r="G64" s="5">
        <f>IFERROR(VLOOKUP(F64,Nomes!$A$2:$B$158,2,FALSE),"")</f>
        <v/>
      </c>
      <c r="H64" s="4" t="inlineStr"/>
      <c r="I64" s="4" t="inlineStr"/>
      <c r="J64" s="4" t="inlineStr">
        <is>
          <t>ec1abc7c3bb4</t>
        </is>
      </c>
    </row>
    <row r="65" ht="18" customHeight="1">
      <c r="A65" s="8" t="n">
        <v>46044</v>
      </c>
      <c r="B65" s="4" t="inlineStr">
        <is>
          <t>PAY Jorge 22/01</t>
        </is>
      </c>
      <c r="C65" s="7" t="n">
        <v>-13</v>
      </c>
      <c r="D65" s="9" t="inlineStr">
        <is>
          <t>Saída</t>
        </is>
      </c>
      <c r="E65" s="4" t="inlineStr">
        <is>
          <t>Compras</t>
        </is>
      </c>
      <c r="F65" s="4" t="inlineStr">
        <is>
          <t>Jorge</t>
        </is>
      </c>
      <c r="G65" s="5">
        <f>IFERROR(VLOOKUP(F65,Nomes!$A$2:$B$158,2,FALSE),"")</f>
        <v/>
      </c>
      <c r="H65" s="4" t="inlineStr"/>
      <c r="I65" s="4" t="inlineStr"/>
      <c r="J65" s="4" t="inlineStr">
        <is>
          <t>a822480e031e</t>
        </is>
      </c>
    </row>
    <row r="66" ht="18" customHeight="1">
      <c r="A66" s="8" t="n">
        <v>46044</v>
      </c>
      <c r="B66" s="4" t="inlineStr">
        <is>
          <t>PAY DROGA 22/01</t>
        </is>
      </c>
      <c r="C66" s="7" t="n">
        <v>-181.14</v>
      </c>
      <c r="D66" s="9" t="inlineStr">
        <is>
          <t>Saída</t>
        </is>
      </c>
      <c r="E66" s="4" t="inlineStr">
        <is>
          <t>Saúde</t>
        </is>
      </c>
      <c r="F66" s="4" t="inlineStr">
        <is>
          <t>Farmácia</t>
        </is>
      </c>
      <c r="G66" s="5">
        <f>IFERROR(VLOOKUP(F66,Nomes!$A$2:$B$158,2,FALSE),"")</f>
        <v/>
      </c>
      <c r="H66" s="4" t="inlineStr"/>
      <c r="I66" s="4" t="inlineStr"/>
      <c r="J66" s="4" t="inlineStr">
        <is>
          <t>c0469fdcc7fc</t>
        </is>
      </c>
    </row>
    <row r="67" ht="18" customHeight="1">
      <c r="A67" s="8" t="n">
        <v>46044</v>
      </c>
      <c r="B67" s="4" t="inlineStr">
        <is>
          <t>PAY MAMBO 22/01</t>
        </is>
      </c>
      <c r="C67" s="7" t="n">
        <v>-209.92</v>
      </c>
      <c r="D67" s="9" t="inlineStr">
        <is>
          <t>Saída</t>
        </is>
      </c>
      <c r="E67" s="4" t="inlineStr">
        <is>
          <t>Alimentação</t>
        </is>
      </c>
      <c r="F67" s="4" t="inlineStr">
        <is>
          <t>Mambo</t>
        </is>
      </c>
      <c r="G67" s="5">
        <f>IFERROR(VLOOKUP(F67,Nomes!$A$2:$B$158,2,FALSE),"")</f>
        <v/>
      </c>
      <c r="H67" s="4" t="inlineStr"/>
      <c r="I67" s="4" t="inlineStr"/>
      <c r="J67" s="4" t="inlineStr">
        <is>
          <t>30ba3bd69c71</t>
        </is>
      </c>
    </row>
    <row r="68" ht="18" customHeight="1">
      <c r="A68" s="8" t="n">
        <v>46044</v>
      </c>
      <c r="B68" s="4" t="inlineStr">
        <is>
          <t>PAY LUIZ 22/01</t>
        </is>
      </c>
      <c r="C68" s="7" t="n">
        <v>-15</v>
      </c>
      <c r="D68" s="9" t="inlineStr">
        <is>
          <t>Saída</t>
        </is>
      </c>
      <c r="E68" s="4" t="inlineStr">
        <is>
          <t>Compras</t>
        </is>
      </c>
      <c r="F68" s="4" t="inlineStr">
        <is>
          <t>Luiz</t>
        </is>
      </c>
      <c r="G68" s="5">
        <f>IFERROR(VLOOKUP(F68,Nomes!$A$2:$B$158,2,FALSE),"")</f>
        <v/>
      </c>
      <c r="H68" s="4" t="inlineStr"/>
      <c r="I68" s="4" t="inlineStr"/>
      <c r="J68" s="4" t="inlineStr">
        <is>
          <t>941905e7c1b6</t>
        </is>
      </c>
    </row>
    <row r="69" ht="18" customHeight="1">
      <c r="A69" s="8" t="n">
        <v>46048</v>
      </c>
      <c r="B69" s="4" t="inlineStr">
        <is>
          <t>REND PAGO APLIC AUT MAIS</t>
        </is>
      </c>
      <c r="C69" s="7" t="n">
        <v>0.01</v>
      </c>
      <c r="D69" s="10" t="inlineStr">
        <is>
          <t>Entrada</t>
        </is>
      </c>
      <c r="E69" s="4" t="inlineStr">
        <is>
          <t>Rendimento</t>
        </is>
      </c>
      <c r="F69" s="4" t="inlineStr">
        <is>
          <t>Rendimento da aplicação</t>
        </is>
      </c>
      <c r="G69" s="5">
        <f>IFERROR(VLOOKUP(F69,Nomes!$A$2:$B$158,2,FALSE),"")</f>
        <v/>
      </c>
      <c r="H69" s="4" t="inlineStr"/>
      <c r="I69" s="4" t="inlineStr"/>
      <c r="J69" s="4" t="inlineStr">
        <is>
          <t>cd01e6672889</t>
        </is>
      </c>
    </row>
    <row r="70" ht="18" customHeight="1">
      <c r="A70" s="8" t="n">
        <v>46048</v>
      </c>
      <c r="B70" s="4" t="inlineStr">
        <is>
          <t>PAY BANCA 24/01</t>
        </is>
      </c>
      <c r="C70" s="7" t="n">
        <v>-2.5</v>
      </c>
      <c r="D70" s="9" t="inlineStr">
        <is>
          <t>Saída</t>
        </is>
      </c>
      <c r="E70" s="4" t="inlineStr">
        <is>
          <t>Compras</t>
        </is>
      </c>
      <c r="F70" s="4" t="inlineStr">
        <is>
          <t>Banca</t>
        </is>
      </c>
      <c r="G70" s="5">
        <f>IFERROR(VLOOKUP(F70,Nomes!$A$2:$B$158,2,FALSE),"")</f>
        <v/>
      </c>
      <c r="H70" s="4" t="inlineStr"/>
      <c r="I70" s="4" t="inlineStr"/>
      <c r="J70" s="4" t="inlineStr">
        <is>
          <t>270d533e067e</t>
        </is>
      </c>
    </row>
    <row r="71" ht="18" customHeight="1">
      <c r="A71" s="8" t="n">
        <v>46048</v>
      </c>
      <c r="B71" s="4" t="inlineStr">
        <is>
          <t>PAY PRACA 24/01</t>
        </is>
      </c>
      <c r="C71" s="7" t="n">
        <v>-153.8</v>
      </c>
      <c r="D71" s="9" t="inlineStr">
        <is>
          <t>Saída</t>
        </is>
      </c>
      <c r="E71" s="4" t="inlineStr">
        <is>
          <t>Compras</t>
        </is>
      </c>
      <c r="F71" s="4" t="inlineStr">
        <is>
          <t>Praca</t>
        </is>
      </c>
      <c r="G71" s="5">
        <f>IFERROR(VLOOKUP(F71,Nomes!$A$2:$B$158,2,FALSE),"")</f>
        <v/>
      </c>
      <c r="H71" s="4" t="inlineStr"/>
      <c r="I71" s="4" t="inlineStr"/>
      <c r="J71" s="4" t="inlineStr">
        <is>
          <t>290a3fe764b4</t>
        </is>
      </c>
    </row>
    <row r="72" ht="18" customHeight="1">
      <c r="A72" s="8" t="n">
        <v>46048</v>
      </c>
      <c r="B72" s="4" t="inlineStr">
        <is>
          <t>PAY ALO B 24/01</t>
        </is>
      </c>
      <c r="C72" s="7" t="n">
        <v>-82.8</v>
      </c>
      <c r="D72" s="9" t="inlineStr">
        <is>
          <t>Saída</t>
        </is>
      </c>
      <c r="E72" s="4" t="inlineStr">
        <is>
          <t>Compras</t>
        </is>
      </c>
      <c r="F72" s="4" t="inlineStr">
        <is>
          <t>Alo B</t>
        </is>
      </c>
      <c r="G72" s="5">
        <f>IFERROR(VLOOKUP(F72,Nomes!$A$2:$B$158,2,FALSE),"")</f>
        <v/>
      </c>
      <c r="H72" s="4" t="inlineStr"/>
      <c r="I72" s="4" t="inlineStr"/>
      <c r="J72" s="4" t="inlineStr">
        <is>
          <t>eefd1e4bdabd</t>
        </is>
      </c>
    </row>
    <row r="73" ht="18" customHeight="1">
      <c r="A73" s="8" t="n">
        <v>46048</v>
      </c>
      <c r="B73" s="4" t="inlineStr">
        <is>
          <t>PIX TRANSF MARCIA 24/01</t>
        </is>
      </c>
      <c r="C73" s="7" t="n">
        <v>-220</v>
      </c>
      <c r="D73" s="9" t="inlineStr">
        <is>
          <t>Saída</t>
        </is>
      </c>
      <c r="E73" s="4" t="inlineStr">
        <is>
          <t>Pessoas</t>
        </is>
      </c>
      <c r="F73" s="4" t="inlineStr">
        <is>
          <t>Marcia</t>
        </is>
      </c>
      <c r="G73" s="5">
        <f>IFERROR(VLOOKUP(F73,Nomes!$A$2:$B$158,2,FALSE),"")</f>
        <v/>
      </c>
      <c r="H73" s="4" t="inlineStr"/>
      <c r="I73" s="4" t="inlineStr"/>
      <c r="J73" s="4" t="inlineStr">
        <is>
          <t>4ea6085457b1</t>
        </is>
      </c>
    </row>
    <row r="74" ht="18" customHeight="1">
      <c r="A74" s="8" t="n">
        <v>46049</v>
      </c>
      <c r="B74" s="4" t="inlineStr">
        <is>
          <t>PIX TRANSF PRISCIL27/01</t>
        </is>
      </c>
      <c r="C74" s="7" t="n">
        <v>350</v>
      </c>
      <c r="D74" s="10" t="inlineStr">
        <is>
          <t>Entrada</t>
        </is>
      </c>
      <c r="E74" s="4" t="inlineStr">
        <is>
          <t>Transferência da Priscila</t>
        </is>
      </c>
      <c r="F74" s="4" t="inlineStr">
        <is>
          <t>Priscila</t>
        </is>
      </c>
      <c r="G74" s="5">
        <f>IFERROR(VLOOKUP(F74,Nomes!$A$2:$B$158,2,FALSE),"")</f>
        <v/>
      </c>
      <c r="H74" s="4" t="inlineStr"/>
      <c r="I74" s="4" t="inlineStr"/>
      <c r="J74" s="4" t="inlineStr">
        <is>
          <t>a544c4e0ab83</t>
        </is>
      </c>
    </row>
    <row r="75" ht="18" customHeight="1">
      <c r="A75" s="8" t="n">
        <v>46049</v>
      </c>
      <c r="B75" s="4" t="inlineStr">
        <is>
          <t>PIX QRS PIX Marketp27/01</t>
        </is>
      </c>
      <c r="C75" s="7" t="n">
        <v>-244.34</v>
      </c>
      <c r="D75" s="9" t="inlineStr">
        <is>
          <t>Saída</t>
        </is>
      </c>
      <c r="E75" s="4" t="inlineStr">
        <is>
          <t>Compras</t>
        </is>
      </c>
      <c r="F75" s="4" t="inlineStr">
        <is>
          <t>Mercado Pago</t>
        </is>
      </c>
      <c r="G75" s="5">
        <f>IFERROR(VLOOKUP(F75,Nomes!$A$2:$B$158,2,FALSE),"")</f>
        <v/>
      </c>
      <c r="H75" s="4" t="inlineStr"/>
      <c r="I75" s="4" t="inlineStr"/>
      <c r="J75" s="4" t="inlineStr">
        <is>
          <t>090ff16b0518</t>
        </is>
      </c>
    </row>
    <row r="76" ht="18" customHeight="1">
      <c r="A76" s="8" t="n">
        <v>46050</v>
      </c>
      <c r="B76" s="4" t="inlineStr">
        <is>
          <t>TBI conta própria</t>
        </is>
      </c>
      <c r="C76" s="7" t="n">
        <v>-39500</v>
      </c>
      <c r="D76" s="4" t="inlineStr">
        <is>
          <t>Entre contas</t>
        </is>
      </c>
      <c r="E76" s="4" t="inlineStr">
        <is>
          <t>Mesma conta</t>
        </is>
      </c>
      <c r="F76" s="4" t="inlineStr">
        <is>
          <t>Mesma conta</t>
        </is>
      </c>
      <c r="G76" s="5">
        <f>IFERROR(VLOOKUP(F76,Nomes!$A$2:$B$158,2,FALSE),"")</f>
        <v/>
      </c>
      <c r="H76" s="4" t="inlineStr"/>
      <c r="I76" s="4" t="inlineStr"/>
      <c r="J76" s="4" t="inlineStr">
        <is>
          <t>e533c9b9ee83</t>
        </is>
      </c>
    </row>
    <row r="77" ht="18" customHeight="1">
      <c r="A77" s="8" t="n">
        <v>46050</v>
      </c>
      <c r="B77" s="4" t="inlineStr">
        <is>
          <t>REMUNERACAO/SALARIO</t>
        </is>
      </c>
      <c r="C77" s="7" t="n">
        <v>38321.82</v>
      </c>
      <c r="D77" s="10" t="inlineStr">
        <is>
          <t>Entrada</t>
        </is>
      </c>
      <c r="E77" s="4" t="inlineStr">
        <is>
          <t>Salário da Priscila</t>
        </is>
      </c>
      <c r="F77" s="4" t="inlineStr">
        <is>
          <t>Priscila · salário</t>
        </is>
      </c>
      <c r="G77" s="5">
        <f>IFERROR(VLOOKUP(F77,Nomes!$A$2:$B$158,2,FALSE),"")</f>
        <v/>
      </c>
      <c r="H77" s="4" t="inlineStr"/>
      <c r="I77" s="4" t="inlineStr"/>
      <c r="J77" s="4" t="inlineStr">
        <is>
          <t>0e1d55a15eae</t>
        </is>
      </c>
    </row>
    <row r="78" ht="18" customHeight="1">
      <c r="A78" s="8" t="n">
        <v>46050</v>
      </c>
      <c r="B78" s="4" t="inlineStr">
        <is>
          <t>PIX TRANSF PRISCIL28/01</t>
        </is>
      </c>
      <c r="C78" s="7" t="n">
        <v>1300</v>
      </c>
      <c r="D78" s="10" t="inlineStr">
        <is>
          <t>Entrada</t>
        </is>
      </c>
      <c r="E78" s="4" t="inlineStr">
        <is>
          <t>Transferência da Priscila</t>
        </is>
      </c>
      <c r="F78" s="4" t="inlineStr">
        <is>
          <t>Priscila</t>
        </is>
      </c>
      <c r="G78" s="5">
        <f>IFERROR(VLOOKUP(F78,Nomes!$A$2:$B$158,2,FALSE),"")</f>
        <v/>
      </c>
      <c r="H78" s="4" t="inlineStr"/>
      <c r="I78" s="4" t="inlineStr"/>
      <c r="J78" s="4" t="inlineStr">
        <is>
          <t>c9c491f5fcf6</t>
        </is>
      </c>
    </row>
    <row r="79" ht="18" customHeight="1">
      <c r="A79" s="8" t="n">
        <v>46051</v>
      </c>
      <c r="B79" s="4" t="inlineStr">
        <is>
          <t>TBI conta própria</t>
        </is>
      </c>
      <c r="C79" s="7" t="n">
        <v>400</v>
      </c>
      <c r="D79" s="4" t="inlineStr">
        <is>
          <t>Entre contas</t>
        </is>
      </c>
      <c r="E79" s="4" t="inlineStr">
        <is>
          <t>Mesma conta</t>
        </is>
      </c>
      <c r="F79" s="4" t="inlineStr">
        <is>
          <t>Mesma conta</t>
        </is>
      </c>
      <c r="G79" s="5">
        <f>IFERROR(VLOOKUP(F79,Nomes!$A$2:$B$158,2,FALSE),"")</f>
        <v/>
      </c>
      <c r="H79" s="4" t="inlineStr"/>
      <c r="I79" s="4" t="inlineStr"/>
      <c r="J79" s="4" t="inlineStr">
        <is>
          <t>0ee61410c54d</t>
        </is>
      </c>
    </row>
    <row r="80" ht="18" customHeight="1">
      <c r="A80" s="8" t="n">
        <v>46051</v>
      </c>
      <c r="B80" s="4" t="inlineStr">
        <is>
          <t>TBI conta própria</t>
        </is>
      </c>
      <c r="C80" s="7" t="n">
        <v>-6000</v>
      </c>
      <c r="D80" s="4" t="inlineStr">
        <is>
          <t>Entre contas</t>
        </is>
      </c>
      <c r="E80" s="4" t="inlineStr">
        <is>
          <t>Mesma conta</t>
        </is>
      </c>
      <c r="F80" s="4" t="inlineStr">
        <is>
          <t>Mesma conta</t>
        </is>
      </c>
      <c r="G80" s="5">
        <f>IFERROR(VLOOKUP(F80,Nomes!$A$2:$B$158,2,FALSE),"")</f>
        <v/>
      </c>
      <c r="H80" s="4" t="inlineStr"/>
      <c r="I80" s="4" t="inlineStr"/>
      <c r="J80" s="4" t="inlineStr">
        <is>
          <t>819b11cb9d81</t>
        </is>
      </c>
    </row>
    <row r="81" ht="18" customHeight="1">
      <c r="A81" s="8" t="n">
        <v>46051</v>
      </c>
      <c r="B81" s="4" t="inlineStr">
        <is>
          <t>REMUNERACAO/SALARIO</t>
        </is>
      </c>
      <c r="C81" s="7" t="n">
        <v>24215.56</v>
      </c>
      <c r="D81" s="10" t="inlineStr">
        <is>
          <t>Entrada</t>
        </is>
      </c>
      <c r="E81" s="4" t="inlineStr">
        <is>
          <t>Salário da Priscila</t>
        </is>
      </c>
      <c r="F81" s="4" t="inlineStr">
        <is>
          <t>Priscila · salário</t>
        </is>
      </c>
      <c r="G81" s="5">
        <f>IFERROR(VLOOKUP(F81,Nomes!$A$2:$B$158,2,FALSE),"")</f>
        <v/>
      </c>
      <c r="H81" s="4" t="inlineStr"/>
      <c r="I81" s="4" t="inlineStr"/>
      <c r="J81" s="4" t="inlineStr">
        <is>
          <t>a239d99bd182</t>
        </is>
      </c>
    </row>
    <row r="82" ht="18" customHeight="1">
      <c r="A82" s="8" t="n">
        <v>46051</v>
      </c>
      <c r="B82" s="4" t="inlineStr">
        <is>
          <t>PIX TRANSF FULLTEC29/01</t>
        </is>
      </c>
      <c r="C82" s="7" t="n">
        <v>-460</v>
      </c>
      <c r="D82" s="9" t="inlineStr">
        <is>
          <t>Saída</t>
        </is>
      </c>
      <c r="E82" s="4" t="inlineStr">
        <is>
          <t>Compras</t>
        </is>
      </c>
      <c r="F82" s="4" t="inlineStr">
        <is>
          <t>Fulltec</t>
        </is>
      </c>
      <c r="G82" s="5">
        <f>IFERROR(VLOOKUP(F82,Nomes!$A$2:$B$158,2,FALSE),"")</f>
        <v/>
      </c>
      <c r="H82" s="4" t="inlineStr"/>
      <c r="I82" s="4" t="inlineStr"/>
      <c r="J82" s="4" t="inlineStr">
        <is>
          <t>7479d45b71a1</t>
        </is>
      </c>
    </row>
    <row r="83" ht="18" customHeight="1">
      <c r="A83" s="8" t="n">
        <v>46052</v>
      </c>
      <c r="B83" s="4" t="inlineStr">
        <is>
          <t>REND PAGO APLIC AUT MAIS</t>
        </is>
      </c>
      <c r="C83" s="7" t="n">
        <v>0.01</v>
      </c>
      <c r="D83" s="10" t="inlineStr">
        <is>
          <t>Entrada</t>
        </is>
      </c>
      <c r="E83" s="4" t="inlineStr">
        <is>
          <t>Rendimento</t>
        </is>
      </c>
      <c r="F83" s="4" t="inlineStr">
        <is>
          <t>Rendimento da aplicação</t>
        </is>
      </c>
      <c r="G83" s="5">
        <f>IFERROR(VLOOKUP(F83,Nomes!$A$2:$B$158,2,FALSE),"")</f>
        <v/>
      </c>
      <c r="H83" s="4" t="inlineStr"/>
      <c r="I83" s="4" t="inlineStr"/>
      <c r="J83" s="4" t="inlineStr">
        <is>
          <t>8b7a056e4ff0</t>
        </is>
      </c>
    </row>
    <row r="84" ht="18" customHeight="1">
      <c r="A84" s="8" t="n">
        <v>46052</v>
      </c>
      <c r="B84" s="4" t="inlineStr">
        <is>
          <t>PIX TRANSF ADRIANA30/01</t>
        </is>
      </c>
      <c r="C84" s="7" t="n">
        <v>-700</v>
      </c>
      <c r="D84" s="9" t="inlineStr">
        <is>
          <t>Saída</t>
        </is>
      </c>
      <c r="E84" s="4" t="inlineStr">
        <is>
          <t>Pessoas</t>
        </is>
      </c>
      <c r="F84" s="4" t="inlineStr">
        <is>
          <t>Adriana</t>
        </is>
      </c>
      <c r="G84" s="5">
        <f>IFERROR(VLOOKUP(F84,Nomes!$A$2:$B$158,2,FALSE),"")</f>
        <v/>
      </c>
      <c r="H84" s="4" t="inlineStr"/>
      <c r="I84" s="4" t="inlineStr"/>
      <c r="J84" s="4" t="inlineStr">
        <is>
          <t>d7d14d1879e3</t>
        </is>
      </c>
    </row>
    <row r="85" ht="18" customHeight="1">
      <c r="A85" s="8" t="n">
        <v>46052</v>
      </c>
      <c r="B85" s="4" t="inlineStr">
        <is>
          <t>PIX TRANSF FULLTEC30/01</t>
        </is>
      </c>
      <c r="C85" s="7" t="n">
        <v>-460</v>
      </c>
      <c r="D85" s="9" t="inlineStr">
        <is>
          <t>Saída</t>
        </is>
      </c>
      <c r="E85" s="4" t="inlineStr">
        <is>
          <t>Compras</t>
        </is>
      </c>
      <c r="F85" s="4" t="inlineStr">
        <is>
          <t>Fulltec</t>
        </is>
      </c>
      <c r="G85" s="5">
        <f>IFERROR(VLOOKUP(F85,Nomes!$A$2:$B$158,2,FALSE),"")</f>
        <v/>
      </c>
      <c r="H85" s="4" t="inlineStr"/>
      <c r="I85" s="4" t="inlineStr"/>
      <c r="J85" s="4" t="inlineStr">
        <is>
          <t>dc6bd9374aa0</t>
        </is>
      </c>
    </row>
    <row r="86" ht="18" customHeight="1">
      <c r="A86" s="8" t="n">
        <v>46052</v>
      </c>
      <c r="B86" s="4" t="inlineStr">
        <is>
          <t>PIX TRANSF Flavia 30/01</t>
        </is>
      </c>
      <c r="C86" s="7" t="n">
        <v>-45</v>
      </c>
      <c r="D86" s="9" t="inlineStr">
        <is>
          <t>Saída</t>
        </is>
      </c>
      <c r="E86" s="4" t="inlineStr">
        <is>
          <t>Pessoas</t>
        </is>
      </c>
      <c r="F86" s="4" t="inlineStr">
        <is>
          <t>Flavia</t>
        </is>
      </c>
      <c r="G86" s="5">
        <f>IFERROR(VLOOKUP(F86,Nomes!$A$2:$B$158,2,FALSE),"")</f>
        <v/>
      </c>
      <c r="H86" s="4" t="inlineStr"/>
      <c r="I86" s="4" t="inlineStr"/>
      <c r="J86" s="4" t="inlineStr">
        <is>
          <t>69d8f60646c8</t>
        </is>
      </c>
    </row>
    <row r="87" ht="18" customHeight="1">
      <c r="A87" s="8" t="n">
        <v>46052</v>
      </c>
      <c r="B87" s="4" t="inlineStr">
        <is>
          <t>PIX TRANSF KARINE 30/01</t>
        </is>
      </c>
      <c r="C87" s="7" t="n">
        <v>-4000</v>
      </c>
      <c r="D87" s="9" t="inlineStr">
        <is>
          <t>Saída</t>
        </is>
      </c>
      <c r="E87" s="4" t="inlineStr">
        <is>
          <t>Pessoas</t>
        </is>
      </c>
      <c r="F87" s="4" t="inlineStr">
        <is>
          <t>Karine</t>
        </is>
      </c>
      <c r="G87" s="5">
        <f>IFERROR(VLOOKUP(F87,Nomes!$A$2:$B$158,2,FALSE),"")</f>
        <v/>
      </c>
      <c r="H87" s="4" t="inlineStr"/>
      <c r="I87" s="4" t="inlineStr"/>
      <c r="J87" s="4" t="inlineStr">
        <is>
          <t>becc0d25919b</t>
        </is>
      </c>
    </row>
    <row r="88" ht="18" customHeight="1">
      <c r="A88" s="8" t="n">
        <v>46055</v>
      </c>
      <c r="B88" s="4" t="inlineStr">
        <is>
          <t>DA ELETROPAULO 24247588</t>
        </is>
      </c>
      <c r="C88" s="7" t="n">
        <v>-451.49</v>
      </c>
      <c r="D88" s="9" t="inlineStr">
        <is>
          <t>Saída</t>
        </is>
      </c>
      <c r="E88" s="4" t="inlineStr">
        <is>
          <t>Moradia</t>
        </is>
      </c>
      <c r="F88" s="4" t="inlineStr">
        <is>
          <t>Energia elétrica</t>
        </is>
      </c>
      <c r="G88" s="5">
        <f>IFERROR(VLOOKUP(F88,Nomes!$A$2:$B$158,2,FALSE),"")</f>
        <v/>
      </c>
      <c r="H88" s="4" t="inlineStr">
        <is>
          <t>Conta fixa</t>
        </is>
      </c>
      <c r="I88" s="4" t="inlineStr"/>
      <c r="J88" s="4" t="inlineStr">
        <is>
          <t>c4e83d880df6</t>
        </is>
      </c>
    </row>
    <row r="89" ht="18" customHeight="1">
      <c r="A89" s="8" t="n">
        <v>46055</v>
      </c>
      <c r="B89" s="4" t="inlineStr">
        <is>
          <t>REND PAGO APLIC AUT MAIS</t>
        </is>
      </c>
      <c r="C89" s="7" t="n">
        <v>0.03</v>
      </c>
      <c r="D89" s="10" t="inlineStr">
        <is>
          <t>Entrada</t>
        </is>
      </c>
      <c r="E89" s="4" t="inlineStr">
        <is>
          <t>Rendimento</t>
        </is>
      </c>
      <c r="F89" s="4" t="inlineStr">
        <is>
          <t>Rendimento da aplicação</t>
        </is>
      </c>
      <c r="G89" s="5">
        <f>IFERROR(VLOOKUP(F89,Nomes!$A$2:$B$158,2,FALSE),"")</f>
        <v/>
      </c>
      <c r="H89" s="4" t="inlineStr"/>
      <c r="I89" s="4" t="inlineStr"/>
      <c r="J89" s="4" t="inlineStr">
        <is>
          <t>45807ee7acdc</t>
        </is>
      </c>
    </row>
    <row r="90" ht="18" customHeight="1">
      <c r="A90" s="8" t="n">
        <v>46055</v>
      </c>
      <c r="B90" s="4" t="inlineStr">
        <is>
          <t>CARTAO PERSONNALITE</t>
        </is>
      </c>
      <c r="C90" s="7" t="n">
        <v>-347.45</v>
      </c>
      <c r="D90" s="9" t="inlineStr">
        <is>
          <t>Saída</t>
        </is>
      </c>
      <c r="E90" s="4" t="inlineStr">
        <is>
          <t>Cartão Black</t>
        </is>
      </c>
      <c r="F90" s="4" t="inlineStr">
        <is>
          <t>Tarifa Personnalité</t>
        </is>
      </c>
      <c r="G90" s="5">
        <f>IFERROR(VLOOKUP(F90,Nomes!$A$2:$B$158,2,FALSE),"")</f>
        <v/>
      </c>
      <c r="H90" s="4" t="inlineStr"/>
      <c r="I90" s="4" t="inlineStr">
        <is>
          <t>Tarifa do cartão</t>
        </is>
      </c>
      <c r="J90" s="4" t="inlineStr">
        <is>
          <t>68ff799ea0c4</t>
        </is>
      </c>
    </row>
    <row r="91" ht="18" customHeight="1">
      <c r="A91" s="8" t="n">
        <v>46055</v>
      </c>
      <c r="B91" s="4" t="inlineStr">
        <is>
          <t>TBI conta própria</t>
        </is>
      </c>
      <c r="C91" s="7" t="n">
        <v>-2000</v>
      </c>
      <c r="D91" s="4" t="inlineStr">
        <is>
          <t>Entre contas</t>
        </is>
      </c>
      <c r="E91" s="4" t="inlineStr">
        <is>
          <t>Mesma conta</t>
        </is>
      </c>
      <c r="F91" s="4" t="inlineStr">
        <is>
          <t>Mesma conta</t>
        </is>
      </c>
      <c r="G91" s="5">
        <f>IFERROR(VLOOKUP(F91,Nomes!$A$2:$B$158,2,FALSE),"")</f>
        <v/>
      </c>
      <c r="H91" s="4" t="inlineStr"/>
      <c r="I91" s="4" t="inlineStr"/>
      <c r="J91" s="4" t="inlineStr">
        <is>
          <t>6fc5a807f0bc</t>
        </is>
      </c>
    </row>
    <row r="92" ht="18" customHeight="1">
      <c r="A92" s="8" t="n">
        <v>46055</v>
      </c>
      <c r="B92" s="4" t="inlineStr">
        <is>
          <t>PERS BLACK 3608-7306</t>
        </is>
      </c>
      <c r="C92" s="7" t="n">
        <v>-2242.26</v>
      </c>
      <c r="D92" s="9" t="inlineStr">
        <is>
          <t>Saída</t>
        </is>
      </c>
      <c r="E92" s="4" t="inlineStr">
        <is>
          <t>Cartão Black</t>
        </is>
      </c>
      <c r="F92" s="4" t="inlineStr">
        <is>
          <t>Fatura Cartão Black</t>
        </is>
      </c>
      <c r="G92" s="5">
        <f>IFERROR(VLOOKUP(F92,Nomes!$A$2:$B$158,2,FALSE),"")</f>
        <v/>
      </c>
      <c r="H92" s="4" t="inlineStr"/>
      <c r="I92" s="4" t="inlineStr">
        <is>
          <t>Fatura do cartão</t>
        </is>
      </c>
      <c r="J92" s="4" t="inlineStr">
        <is>
          <t>83c2618003f2</t>
        </is>
      </c>
    </row>
    <row r="93" ht="18" customHeight="1">
      <c r="A93" s="8" t="n">
        <v>46055</v>
      </c>
      <c r="B93" s="4" t="inlineStr">
        <is>
          <t>PAY KALUN 01/02</t>
        </is>
      </c>
      <c r="C93" s="7" t="n">
        <v>-299.16</v>
      </c>
      <c r="D93" s="9" t="inlineStr">
        <is>
          <t>Saída</t>
        </is>
      </c>
      <c r="E93" s="4" t="inlineStr">
        <is>
          <t>Compras</t>
        </is>
      </c>
      <c r="F93" s="4" t="inlineStr">
        <is>
          <t>Kalun</t>
        </is>
      </c>
      <c r="G93" s="5">
        <f>IFERROR(VLOOKUP(F93,Nomes!$A$2:$B$158,2,FALSE),"")</f>
        <v/>
      </c>
      <c r="H93" s="4" t="inlineStr"/>
      <c r="I93" s="4" t="inlineStr"/>
      <c r="J93" s="4" t="inlineStr">
        <is>
          <t>e565d1d3d1ea</t>
        </is>
      </c>
    </row>
    <row r="94" ht="18" customHeight="1">
      <c r="A94" s="8" t="n">
        <v>46055</v>
      </c>
      <c r="B94" s="4" t="inlineStr">
        <is>
          <t>PAY ALO B 01/02</t>
        </is>
      </c>
      <c r="C94" s="7" t="n">
        <v>-84.73</v>
      </c>
      <c r="D94" s="9" t="inlineStr">
        <is>
          <t>Saída</t>
        </is>
      </c>
      <c r="E94" s="4" t="inlineStr">
        <is>
          <t>Compras</t>
        </is>
      </c>
      <c r="F94" s="4" t="inlineStr">
        <is>
          <t>Alo B</t>
        </is>
      </c>
      <c r="G94" s="5">
        <f>IFERROR(VLOOKUP(F94,Nomes!$A$2:$B$158,2,FALSE),"")</f>
        <v/>
      </c>
      <c r="H94" s="4" t="inlineStr"/>
      <c r="I94" s="4" t="inlineStr"/>
      <c r="J94" s="4" t="inlineStr">
        <is>
          <t>d32489cfb5d3</t>
        </is>
      </c>
    </row>
    <row r="95" ht="18" customHeight="1">
      <c r="A95" s="8" t="n">
        <v>46055</v>
      </c>
      <c r="B95" s="4" t="inlineStr">
        <is>
          <t>PIX TRANSF PRISCIL02/02</t>
        </is>
      </c>
      <c r="C95" s="7" t="n">
        <v>400</v>
      </c>
      <c r="D95" s="10" t="inlineStr">
        <is>
          <t>Entrada</t>
        </is>
      </c>
      <c r="E95" s="4" t="inlineStr">
        <is>
          <t>Transferência da Priscila</t>
        </is>
      </c>
      <c r="F95" s="4" t="inlineStr">
        <is>
          <t>Priscila</t>
        </is>
      </c>
      <c r="G95" s="5">
        <f>IFERROR(VLOOKUP(F95,Nomes!$A$2:$B$158,2,FALSE),"")</f>
        <v/>
      </c>
      <c r="H95" s="4" t="inlineStr"/>
      <c r="I95" s="4" t="inlineStr"/>
      <c r="J95" s="4" t="inlineStr">
        <is>
          <t>ee1687e808e9</t>
        </is>
      </c>
    </row>
    <row r="96" ht="18" customHeight="1">
      <c r="A96" s="8" t="n">
        <v>46055</v>
      </c>
      <c r="B96" s="4" t="inlineStr">
        <is>
          <t>PIX TRANSF PRISCIL02/02</t>
        </is>
      </c>
      <c r="C96" s="7" t="n">
        <v>1800</v>
      </c>
      <c r="D96" s="10" t="inlineStr">
        <is>
          <t>Entrada</t>
        </is>
      </c>
      <c r="E96" s="4" t="inlineStr">
        <is>
          <t>Transferência da Priscila</t>
        </is>
      </c>
      <c r="F96" s="4" t="inlineStr">
        <is>
          <t>Priscila</t>
        </is>
      </c>
      <c r="G96" s="5">
        <f>IFERROR(VLOOKUP(F96,Nomes!$A$2:$B$158,2,FALSE),"")</f>
        <v/>
      </c>
      <c r="H96" s="4" t="inlineStr"/>
      <c r="I96" s="4" t="inlineStr"/>
      <c r="J96" s="4" t="inlineStr">
        <is>
          <t>c340594cc78f</t>
        </is>
      </c>
    </row>
    <row r="97" ht="18" customHeight="1">
      <c r="A97" s="8" t="n">
        <v>46055</v>
      </c>
      <c r="B97" s="4" t="inlineStr">
        <is>
          <t>PIX TRANSF PRISCIL02/02</t>
        </is>
      </c>
      <c r="C97" s="7" t="n">
        <v>2400</v>
      </c>
      <c r="D97" s="10" t="inlineStr">
        <is>
          <t>Entrada</t>
        </is>
      </c>
      <c r="E97" s="4" t="inlineStr">
        <is>
          <t>Transferência da Priscila</t>
        </is>
      </c>
      <c r="F97" s="4" t="inlineStr">
        <is>
          <t>Priscila</t>
        </is>
      </c>
      <c r="G97" s="5">
        <f>IFERROR(VLOOKUP(F97,Nomes!$A$2:$B$158,2,FALSE),"")</f>
        <v/>
      </c>
      <c r="H97" s="4" t="inlineStr"/>
      <c r="I97" s="4" t="inlineStr"/>
      <c r="J97" s="4" t="inlineStr">
        <is>
          <t>76e4a7702fc0</t>
        </is>
      </c>
    </row>
    <row r="98" ht="18" customHeight="1">
      <c r="A98" s="8" t="n">
        <v>46055</v>
      </c>
      <c r="B98" s="4" t="inlineStr">
        <is>
          <t>PIX TRANSF PRISCIL02/02</t>
        </is>
      </c>
      <c r="C98" s="7" t="n">
        <v>1400</v>
      </c>
      <c r="D98" s="10" t="inlineStr">
        <is>
          <t>Entrada</t>
        </is>
      </c>
      <c r="E98" s="4" t="inlineStr">
        <is>
          <t>Transferência da Priscila</t>
        </is>
      </c>
      <c r="F98" s="4" t="inlineStr">
        <is>
          <t>Priscila</t>
        </is>
      </c>
      <c r="G98" s="5">
        <f>IFERROR(VLOOKUP(F98,Nomes!$A$2:$B$158,2,FALSE),"")</f>
        <v/>
      </c>
      <c r="H98" s="4" t="inlineStr"/>
      <c r="I98" s="4" t="inlineStr"/>
      <c r="J98" s="4" t="inlineStr">
        <is>
          <t>d91b1a20e856</t>
        </is>
      </c>
    </row>
    <row r="99" ht="18" customHeight="1">
      <c r="A99" s="8" t="n">
        <v>46055</v>
      </c>
      <c r="B99" s="4" t="inlineStr">
        <is>
          <t>PIX QRS AKI MERCADO31/01</t>
        </is>
      </c>
      <c r="C99" s="7" t="n">
        <v>-24.93</v>
      </c>
      <c r="D99" s="9" t="inlineStr">
        <is>
          <t>Saída</t>
        </is>
      </c>
      <c r="E99" s="4" t="inlineStr">
        <is>
          <t>Alimentação</t>
        </is>
      </c>
      <c r="F99" s="4" t="inlineStr">
        <is>
          <t>Mercado</t>
        </is>
      </c>
      <c r="G99" s="5">
        <f>IFERROR(VLOOKUP(F99,Nomes!$A$2:$B$158,2,FALSE),"")</f>
        <v/>
      </c>
      <c r="H99" s="4" t="inlineStr"/>
      <c r="I99" s="4" t="inlineStr"/>
      <c r="J99" s="4" t="inlineStr">
        <is>
          <t>f52f09f5f89a</t>
        </is>
      </c>
    </row>
    <row r="100" ht="18" customHeight="1">
      <c r="A100" s="8" t="n">
        <v>46055</v>
      </c>
      <c r="B100" s="4" t="inlineStr">
        <is>
          <t>PIX QRS CIRANDA BER02/02</t>
        </is>
      </c>
      <c r="C100" s="7" t="n">
        <v>-8800.48</v>
      </c>
      <c r="D100" s="9" t="inlineStr">
        <is>
          <t>Saída</t>
        </is>
      </c>
      <c r="E100" s="4" t="inlineStr">
        <is>
          <t>Educação</t>
        </is>
      </c>
      <c r="F100" s="4" t="inlineStr">
        <is>
          <t>Ciranda</t>
        </is>
      </c>
      <c r="G100" s="5">
        <f>IFERROR(VLOOKUP(F100,Nomes!$A$2:$B$158,2,FALSE),"")</f>
        <v/>
      </c>
      <c r="H100" s="4" t="inlineStr">
        <is>
          <t>Conta fixa</t>
        </is>
      </c>
      <c r="I100" s="4" t="inlineStr"/>
      <c r="J100" s="4" t="inlineStr">
        <is>
          <t>92c162a2253b</t>
        </is>
      </c>
    </row>
    <row r="101" ht="18" customHeight="1">
      <c r="A101" s="8" t="n">
        <v>46056</v>
      </c>
      <c r="B101" s="4" t="inlineStr">
        <is>
          <t>PIX TRANSF PRISCIL03/02</t>
        </is>
      </c>
      <c r="C101" s="7" t="n">
        <v>1880</v>
      </c>
      <c r="D101" s="10" t="inlineStr">
        <is>
          <t>Entrada</t>
        </is>
      </c>
      <c r="E101" s="4" t="inlineStr">
        <is>
          <t>Transferência da Priscila</t>
        </is>
      </c>
      <c r="F101" s="4" t="inlineStr">
        <is>
          <t>Priscila</t>
        </is>
      </c>
      <c r="G101" s="5">
        <f>IFERROR(VLOOKUP(F101,Nomes!$A$2:$B$158,2,FALSE),"")</f>
        <v/>
      </c>
      <c r="H101" s="4" t="inlineStr"/>
      <c r="I101" s="4" t="inlineStr"/>
      <c r="J101" s="4" t="inlineStr">
        <is>
          <t>4d377c25964f</t>
        </is>
      </c>
    </row>
    <row r="102" ht="18" customHeight="1">
      <c r="A102" s="8" t="n">
        <v>46057</v>
      </c>
      <c r="B102" s="4" t="inlineStr">
        <is>
          <t>REND PAGO APLIC AUT MAIS</t>
        </is>
      </c>
      <c r="C102" s="7" t="n">
        <v>0.01</v>
      </c>
      <c r="D102" s="10" t="inlineStr">
        <is>
          <t>Entrada</t>
        </is>
      </c>
      <c r="E102" s="4" t="inlineStr">
        <is>
          <t>Rendimento</t>
        </is>
      </c>
      <c r="F102" s="4" t="inlineStr">
        <is>
          <t>Rendimento da aplicação</t>
        </is>
      </c>
      <c r="G102" s="5">
        <f>IFERROR(VLOOKUP(F102,Nomes!$A$2:$B$158,2,FALSE),"")</f>
        <v/>
      </c>
      <c r="H102" s="4" t="inlineStr"/>
      <c r="I102" s="4" t="inlineStr"/>
      <c r="J102" s="4" t="inlineStr">
        <is>
          <t>6ebcdb983d15</t>
        </is>
      </c>
    </row>
    <row r="103" ht="18" customHeight="1">
      <c r="A103" s="8" t="n">
        <v>46057</v>
      </c>
      <c r="B103" s="4" t="inlineStr">
        <is>
          <t>PAG TIT INT 237</t>
        </is>
      </c>
      <c r="C103" s="7" t="n">
        <v>-233.59</v>
      </c>
      <c r="D103" s="9" t="inlineStr">
        <is>
          <t>Saída</t>
        </is>
      </c>
      <c r="E103" s="4" t="inlineStr">
        <is>
          <t>Boletos</t>
        </is>
      </c>
      <c r="F103" s="4" t="inlineStr">
        <is>
          <t>Boleto 237</t>
        </is>
      </c>
      <c r="G103" s="5">
        <f>IFERROR(VLOOKUP(F103,Nomes!$A$2:$B$158,2,FALSE),"")</f>
        <v/>
      </c>
      <c r="H103" s="4" t="inlineStr"/>
      <c r="I103" s="4" t="inlineStr"/>
      <c r="J103" s="4" t="inlineStr">
        <is>
          <t>c8cf3972aa76</t>
        </is>
      </c>
    </row>
    <row r="104" ht="18" customHeight="1">
      <c r="A104" s="8" t="n">
        <v>46057</v>
      </c>
      <c r="B104" s="4" t="inlineStr">
        <is>
          <t>PIX QRS ROGERIO RIB04/02</t>
        </is>
      </c>
      <c r="C104" s="7" t="n">
        <v>-340</v>
      </c>
      <c r="D104" s="9" t="inlineStr">
        <is>
          <t>Saída</t>
        </is>
      </c>
      <c r="E104" s="4" t="inlineStr">
        <is>
          <t>Pessoas</t>
        </is>
      </c>
      <c r="F104" s="4" t="inlineStr">
        <is>
          <t>Rogerio Rib</t>
        </is>
      </c>
      <c r="G104" s="5">
        <f>IFERROR(VLOOKUP(F104,Nomes!$A$2:$B$158,2,FALSE),"")</f>
        <v/>
      </c>
      <c r="H104" s="4" t="inlineStr"/>
      <c r="I104" s="4" t="inlineStr"/>
      <c r="J104" s="4" t="inlineStr">
        <is>
          <t>0444a40d39e6</t>
        </is>
      </c>
    </row>
    <row r="105" ht="18" customHeight="1">
      <c r="A105" s="8" t="n">
        <v>46057</v>
      </c>
      <c r="B105" s="4" t="inlineStr">
        <is>
          <t>PIX TRANSF LUIS RI04/02</t>
        </is>
      </c>
      <c r="C105" s="7" t="n">
        <v>-690</v>
      </c>
      <c r="D105" s="9" t="inlineStr">
        <is>
          <t>Saída</t>
        </is>
      </c>
      <c r="E105" s="4" t="inlineStr">
        <is>
          <t>Pessoas</t>
        </is>
      </c>
      <c r="F105" s="4" t="inlineStr">
        <is>
          <t>Luis Ri</t>
        </is>
      </c>
      <c r="G105" s="5">
        <f>IFERROR(VLOOKUP(F105,Nomes!$A$2:$B$158,2,FALSE),"")</f>
        <v/>
      </c>
      <c r="H105" s="4" t="inlineStr"/>
      <c r="I105" s="4" t="inlineStr"/>
      <c r="J105" s="4" t="inlineStr">
        <is>
          <t>82bf5980c56c</t>
        </is>
      </c>
    </row>
    <row r="106" ht="18" customHeight="1">
      <c r="A106" s="8" t="n">
        <v>46058</v>
      </c>
      <c r="B106" s="4" t="inlineStr">
        <is>
          <t>DA CLARO BL/IT 07428957</t>
        </is>
      </c>
      <c r="C106" s="7" t="n">
        <v>-323.87</v>
      </c>
      <c r="D106" s="9" t="inlineStr">
        <is>
          <t>Saída</t>
        </is>
      </c>
      <c r="E106" s="4" t="inlineStr">
        <is>
          <t>Assinaturas</t>
        </is>
      </c>
      <c r="F106" s="4" t="inlineStr">
        <is>
          <t>Claro</t>
        </is>
      </c>
      <c r="G106" s="5">
        <f>IFERROR(VLOOKUP(F106,Nomes!$A$2:$B$158,2,FALSE),"")</f>
        <v/>
      </c>
      <c r="H106" s="4" t="inlineStr">
        <is>
          <t>Assinatura</t>
        </is>
      </c>
      <c r="I106" s="4" t="inlineStr"/>
      <c r="J106" s="4" t="inlineStr">
        <is>
          <t>b2a93cae298b</t>
        </is>
      </c>
    </row>
    <row r="107" ht="18" customHeight="1">
      <c r="A107" s="8" t="n">
        <v>46058</v>
      </c>
      <c r="B107" s="4" t="inlineStr">
        <is>
          <t>REND PAGO APLIC AUT MAIS</t>
        </is>
      </c>
      <c r="C107" s="7" t="n">
        <v>0.01</v>
      </c>
      <c r="D107" s="10" t="inlineStr">
        <is>
          <t>Entrada</t>
        </is>
      </c>
      <c r="E107" s="4" t="inlineStr">
        <is>
          <t>Rendimento</t>
        </is>
      </c>
      <c r="F107" s="4" t="inlineStr">
        <is>
          <t>Rendimento da aplicação</t>
        </is>
      </c>
      <c r="G107" s="5">
        <f>IFERROR(VLOOKUP(F107,Nomes!$A$2:$B$158,2,FALSE),"")</f>
        <v/>
      </c>
      <c r="H107" s="4" t="inlineStr"/>
      <c r="I107" s="4" t="inlineStr"/>
      <c r="J107" s="4" t="inlineStr">
        <is>
          <t>ec20781cf2ed</t>
        </is>
      </c>
    </row>
    <row r="108" ht="18" customHeight="1">
      <c r="A108" s="8" t="n">
        <v>46058</v>
      </c>
      <c r="B108" s="4" t="inlineStr">
        <is>
          <t>PIX TRANSF NELIANE05/02</t>
        </is>
      </c>
      <c r="C108" s="7" t="n">
        <v>260</v>
      </c>
      <c r="D108" s="10" t="inlineStr">
        <is>
          <t>Entrada</t>
        </is>
      </c>
      <c r="E108" s="4" t="inlineStr">
        <is>
          <t>Outras entradas</t>
        </is>
      </c>
      <c r="F108" s="4" t="inlineStr">
        <is>
          <t>Neliane</t>
        </is>
      </c>
      <c r="G108" s="5">
        <f>IFERROR(VLOOKUP(F108,Nomes!$A$2:$B$158,2,FALSE),"")</f>
        <v/>
      </c>
      <c r="H108" s="4" t="inlineStr"/>
      <c r="I108" s="4" t="inlineStr"/>
      <c r="J108" s="4" t="inlineStr">
        <is>
          <t>0ce5dd4808a3</t>
        </is>
      </c>
    </row>
    <row r="109" ht="18" customHeight="1">
      <c r="A109" s="8" t="n">
        <v>46058</v>
      </c>
      <c r="B109" s="4" t="inlineStr">
        <is>
          <t>PIX TRANSF PRISCIL05/02</t>
        </is>
      </c>
      <c r="C109" s="7" t="n">
        <v>1500</v>
      </c>
      <c r="D109" s="10" t="inlineStr">
        <is>
          <t>Entrada</t>
        </is>
      </c>
      <c r="E109" s="4" t="inlineStr">
        <is>
          <t>Transferência da Priscila</t>
        </is>
      </c>
      <c r="F109" s="4" t="inlineStr">
        <is>
          <t>Priscila</t>
        </is>
      </c>
      <c r="G109" s="5">
        <f>IFERROR(VLOOKUP(F109,Nomes!$A$2:$B$158,2,FALSE),"")</f>
        <v/>
      </c>
      <c r="H109" s="4" t="inlineStr"/>
      <c r="I109" s="4" t="inlineStr"/>
      <c r="J109" s="4" t="inlineStr">
        <is>
          <t>22fca06ae22b</t>
        </is>
      </c>
    </row>
    <row r="110" ht="18" customHeight="1">
      <c r="A110" s="8" t="n">
        <v>46058</v>
      </c>
      <c r="B110" s="4" t="inlineStr">
        <is>
          <t>PIX QRS ICC05/02</t>
        </is>
      </c>
      <c r="C110" s="7" t="n">
        <v>-48</v>
      </c>
      <c r="D110" s="9" t="inlineStr">
        <is>
          <t>Saída</t>
        </is>
      </c>
      <c r="E110" s="4" t="inlineStr">
        <is>
          <t>Pessoas</t>
        </is>
      </c>
      <c r="F110" s="4" t="inlineStr">
        <is>
          <t>Icc</t>
        </is>
      </c>
      <c r="G110" s="5">
        <f>IFERROR(VLOOKUP(F110,Nomes!$A$2:$B$158,2,FALSE),"")</f>
        <v/>
      </c>
      <c r="H110" s="4" t="inlineStr"/>
      <c r="I110" s="4" t="inlineStr"/>
      <c r="J110" s="4" t="inlineStr">
        <is>
          <t>89a38276a5ba</t>
        </is>
      </c>
    </row>
    <row r="111" ht="18" customHeight="1">
      <c r="A111" s="8" t="n">
        <v>46058</v>
      </c>
      <c r="B111" s="4" t="inlineStr">
        <is>
          <t>PIX QRS JORGE YUKIH05/02</t>
        </is>
      </c>
      <c r="C111" s="7" t="n">
        <v>-26</v>
      </c>
      <c r="D111" s="9" t="inlineStr">
        <is>
          <t>Saída</t>
        </is>
      </c>
      <c r="E111" s="4" t="inlineStr">
        <is>
          <t>Pessoas</t>
        </is>
      </c>
      <c r="F111" s="4" t="inlineStr">
        <is>
          <t>Jorge Yukih</t>
        </is>
      </c>
      <c r="G111" s="5">
        <f>IFERROR(VLOOKUP(F111,Nomes!$A$2:$B$158,2,FALSE),"")</f>
        <v/>
      </c>
      <c r="H111" s="4" t="inlineStr"/>
      <c r="I111" s="4" t="inlineStr"/>
      <c r="J111" s="4" t="inlineStr">
        <is>
          <t>c6679999176a</t>
        </is>
      </c>
    </row>
    <row r="112" ht="18" customHeight="1">
      <c r="A112" s="8" t="n">
        <v>46058</v>
      </c>
      <c r="B112" s="4" t="inlineStr">
        <is>
          <t>PIX QRS Odair Domin05/02</t>
        </is>
      </c>
      <c r="C112" s="7" t="n">
        <v>-24</v>
      </c>
      <c r="D112" s="9" t="inlineStr">
        <is>
          <t>Saída</t>
        </is>
      </c>
      <c r="E112" s="4" t="inlineStr">
        <is>
          <t>Pessoas</t>
        </is>
      </c>
      <c r="F112" s="4" t="inlineStr">
        <is>
          <t>Odair Domin</t>
        </is>
      </c>
      <c r="G112" s="5">
        <f>IFERROR(VLOOKUP(F112,Nomes!$A$2:$B$158,2,FALSE),"")</f>
        <v/>
      </c>
      <c r="H112" s="4" t="inlineStr"/>
      <c r="I112" s="4" t="inlineStr"/>
      <c r="J112" s="4" t="inlineStr">
        <is>
          <t>da45a969c77c</t>
        </is>
      </c>
    </row>
    <row r="113" ht="18" customHeight="1">
      <c r="A113" s="8" t="n">
        <v>46058</v>
      </c>
      <c r="B113" s="4" t="inlineStr">
        <is>
          <t>PIX QRS JOAO KOBASH05/02</t>
        </is>
      </c>
      <c r="C113" s="7" t="n">
        <v>-32</v>
      </c>
      <c r="D113" s="9" t="inlineStr">
        <is>
          <t>Saída</t>
        </is>
      </c>
      <c r="E113" s="4" t="inlineStr">
        <is>
          <t>Pessoas</t>
        </is>
      </c>
      <c r="F113" s="4" t="inlineStr">
        <is>
          <t>Joao Kobash</t>
        </is>
      </c>
      <c r="G113" s="5">
        <f>IFERROR(VLOOKUP(F113,Nomes!$A$2:$B$158,2,FALSE),"")</f>
        <v/>
      </c>
      <c r="H113" s="4" t="inlineStr"/>
      <c r="I113" s="4" t="inlineStr"/>
      <c r="J113" s="4" t="inlineStr">
        <is>
          <t>3fcd5f9c2f00</t>
        </is>
      </c>
    </row>
    <row r="114" ht="18" customHeight="1">
      <c r="A114" s="8" t="n">
        <v>46058</v>
      </c>
      <c r="B114" s="4" t="inlineStr">
        <is>
          <t>PIX TRANSF KATHIAN05/02</t>
        </is>
      </c>
      <c r="C114" s="7" t="n">
        <v>-200</v>
      </c>
      <c r="D114" s="9" t="inlineStr">
        <is>
          <t>Saída</t>
        </is>
      </c>
      <c r="E114" s="4" t="inlineStr">
        <is>
          <t>Pessoas</t>
        </is>
      </c>
      <c r="F114" s="4" t="inlineStr">
        <is>
          <t>Kathian</t>
        </is>
      </c>
      <c r="G114" s="5">
        <f>IFERROR(VLOOKUP(F114,Nomes!$A$2:$B$158,2,FALSE),"")</f>
        <v/>
      </c>
      <c r="H114" s="4" t="inlineStr"/>
      <c r="I114" s="4" t="inlineStr"/>
      <c r="J114" s="4" t="inlineStr">
        <is>
          <t>b4af4d382d3d</t>
        </is>
      </c>
    </row>
    <row r="115" ht="18" customHeight="1">
      <c r="A115" s="8" t="n">
        <v>46058</v>
      </c>
      <c r="B115" s="4" t="inlineStr">
        <is>
          <t>PIX TRANSF MARCIA 05/02</t>
        </is>
      </c>
      <c r="C115" s="7" t="n">
        <v>-1760</v>
      </c>
      <c r="D115" s="9" t="inlineStr">
        <is>
          <t>Saída</t>
        </is>
      </c>
      <c r="E115" s="4" t="inlineStr">
        <is>
          <t>Pessoas</t>
        </is>
      </c>
      <c r="F115" s="4" t="inlineStr">
        <is>
          <t>Marcia</t>
        </is>
      </c>
      <c r="G115" s="5">
        <f>IFERROR(VLOOKUP(F115,Nomes!$A$2:$B$158,2,FALSE),"")</f>
        <v/>
      </c>
      <c r="H115" s="4" t="inlineStr"/>
      <c r="I115" s="4" t="inlineStr"/>
      <c r="J115" s="4" t="inlineStr">
        <is>
          <t>1f2377e3e619</t>
        </is>
      </c>
    </row>
    <row r="116" ht="18" customHeight="1">
      <c r="A116" s="8" t="n">
        <v>46058</v>
      </c>
      <c r="B116" s="4" t="inlineStr">
        <is>
          <t>TED 745.0001.MCKINSEY C</t>
        </is>
      </c>
      <c r="C116" s="7" t="n">
        <v>273.59</v>
      </c>
      <c r="D116" s="10" t="inlineStr">
        <is>
          <t>Entrada</t>
        </is>
      </c>
      <c r="E116" s="4" t="inlineStr">
        <is>
          <t>Salário da Luísa (McKinsey)</t>
        </is>
      </c>
      <c r="F116" s="4" t="inlineStr">
        <is>
          <t>Luísa · McKinsey</t>
        </is>
      </c>
      <c r="G116" s="5">
        <f>IFERROR(VLOOKUP(F116,Nomes!$A$2:$B$158,2,FALSE),"")</f>
        <v/>
      </c>
      <c r="H116" s="4" t="inlineStr"/>
      <c r="I116" s="4" t="inlineStr"/>
      <c r="J116" s="4" t="inlineStr">
        <is>
          <t>6cb57fb63807</t>
        </is>
      </c>
    </row>
    <row r="117" ht="18" customHeight="1">
      <c r="A117" s="8" t="n">
        <v>46059</v>
      </c>
      <c r="B117" s="4" t="inlineStr">
        <is>
          <t>REND PAGO APLIC AUT MAIS</t>
        </is>
      </c>
      <c r="C117" s="7" t="n">
        <v>0.01</v>
      </c>
      <c r="D117" s="10" t="inlineStr">
        <is>
          <t>Entrada</t>
        </is>
      </c>
      <c r="E117" s="4" t="inlineStr">
        <is>
          <t>Rendimento</t>
        </is>
      </c>
      <c r="F117" s="4" t="inlineStr">
        <is>
          <t>Rendimento da aplicação</t>
        </is>
      </c>
      <c r="G117" s="5">
        <f>IFERROR(VLOOKUP(F117,Nomes!$A$2:$B$158,2,FALSE),"")</f>
        <v/>
      </c>
      <c r="H117" s="4" t="inlineStr"/>
      <c r="I117" s="4" t="inlineStr"/>
      <c r="J117" s="4" t="inlineStr">
        <is>
          <t>f2d4f378f580</t>
        </is>
      </c>
    </row>
    <row r="118" ht="18" customHeight="1">
      <c r="A118" s="8" t="n">
        <v>46059</v>
      </c>
      <c r="B118" s="4" t="inlineStr">
        <is>
          <t>PIX TRANSF MARCIA 06/02</t>
        </is>
      </c>
      <c r="C118" s="7" t="n">
        <v>-220</v>
      </c>
      <c r="D118" s="9" t="inlineStr">
        <is>
          <t>Saída</t>
        </is>
      </c>
      <c r="E118" s="4" t="inlineStr">
        <is>
          <t>Pessoas</t>
        </is>
      </c>
      <c r="F118" s="4" t="inlineStr">
        <is>
          <t>Marcia</t>
        </is>
      </c>
      <c r="G118" s="5">
        <f>IFERROR(VLOOKUP(F118,Nomes!$A$2:$B$158,2,FALSE),"")</f>
        <v/>
      </c>
      <c r="H118" s="4" t="inlineStr"/>
      <c r="I118" s="4" t="inlineStr"/>
      <c r="J118" s="4" t="inlineStr">
        <is>
          <t>2758c5cb85af</t>
        </is>
      </c>
    </row>
    <row r="119" ht="18" customHeight="1">
      <c r="A119" s="8" t="n">
        <v>46059</v>
      </c>
      <c r="B119" s="4" t="inlineStr">
        <is>
          <t>PIX TRANSF ESPACO 06/02</t>
        </is>
      </c>
      <c r="C119" s="7" t="n">
        <v>-270</v>
      </c>
      <c r="D119" s="9" t="inlineStr">
        <is>
          <t>Saída</t>
        </is>
      </c>
      <c r="E119" s="4" t="inlineStr">
        <is>
          <t>Pessoas</t>
        </is>
      </c>
      <c r="F119" s="4" t="inlineStr">
        <is>
          <t>Espaco</t>
        </is>
      </c>
      <c r="G119" s="5">
        <f>IFERROR(VLOOKUP(F119,Nomes!$A$2:$B$158,2,FALSE),"")</f>
        <v/>
      </c>
      <c r="H119" s="4" t="inlineStr"/>
      <c r="I119" s="4" t="inlineStr"/>
      <c r="J119" s="4" t="inlineStr">
        <is>
          <t>ad491a3b962e</t>
        </is>
      </c>
    </row>
    <row r="120" ht="18" customHeight="1">
      <c r="A120" s="8" t="n">
        <v>46062</v>
      </c>
      <c r="B120" s="4" t="inlineStr">
        <is>
          <t>REND PAGO APLIC AUT MAIS</t>
        </is>
      </c>
      <c r="C120" s="7" t="n">
        <v>0.02</v>
      </c>
      <c r="D120" s="10" t="inlineStr">
        <is>
          <t>Entrada</t>
        </is>
      </c>
      <c r="E120" s="4" t="inlineStr">
        <is>
          <t>Rendimento</t>
        </is>
      </c>
      <c r="F120" s="4" t="inlineStr">
        <is>
          <t>Rendimento da aplicação</t>
        </is>
      </c>
      <c r="G120" s="5">
        <f>IFERROR(VLOOKUP(F120,Nomes!$A$2:$B$158,2,FALSE),"")</f>
        <v/>
      </c>
      <c r="H120" s="4" t="inlineStr"/>
      <c r="I120" s="4" t="inlineStr"/>
      <c r="J120" s="4" t="inlineStr">
        <is>
          <t>0366690f9308</t>
        </is>
      </c>
    </row>
    <row r="121" ht="18" customHeight="1">
      <c r="A121" s="8" t="n">
        <v>46062</v>
      </c>
      <c r="B121" s="4" t="inlineStr">
        <is>
          <t>INT /PM SAO PAU 89570039</t>
        </is>
      </c>
      <c r="C121" s="7" t="n">
        <v>-766.0599999999999</v>
      </c>
      <c r="D121" s="9" t="inlineStr">
        <is>
          <t>Saída</t>
        </is>
      </c>
      <c r="E121" s="4" t="inlineStr">
        <is>
          <t>Impostos</t>
        </is>
      </c>
      <c r="F121" s="4" t="inlineStr">
        <is>
          <t>Prefeitura / IPTU</t>
        </is>
      </c>
      <c r="G121" s="5">
        <f>IFERROR(VLOOKUP(F121,Nomes!$A$2:$B$158,2,FALSE),"")</f>
        <v/>
      </c>
      <c r="H121" s="4" t="inlineStr">
        <is>
          <t>Conta fixa</t>
        </is>
      </c>
      <c r="I121" s="4" t="inlineStr"/>
      <c r="J121" s="4" t="inlineStr">
        <is>
          <t>87a671fd9e6f</t>
        </is>
      </c>
    </row>
    <row r="122" ht="18" customHeight="1">
      <c r="A122" s="8" t="n">
        <v>46063</v>
      </c>
      <c r="B122" s="4" t="inlineStr">
        <is>
          <t>REND PAGO APLIC AUT MAIS</t>
        </is>
      </c>
      <c r="C122" s="7" t="n">
        <v>0.08</v>
      </c>
      <c r="D122" s="10" t="inlineStr">
        <is>
          <t>Entrada</t>
        </is>
      </c>
      <c r="E122" s="4" t="inlineStr">
        <is>
          <t>Rendimento</t>
        </is>
      </c>
      <c r="F122" s="4" t="inlineStr">
        <is>
          <t>Rendimento da aplicação</t>
        </is>
      </c>
      <c r="G122" s="5">
        <f>IFERROR(VLOOKUP(F122,Nomes!$A$2:$B$158,2,FALSE),"")</f>
        <v/>
      </c>
      <c r="H122" s="4" t="inlineStr"/>
      <c r="I122" s="4" t="inlineStr"/>
      <c r="J122" s="4" t="inlineStr">
        <is>
          <t>a939fbfc8140</t>
        </is>
      </c>
    </row>
    <row r="123" ht="18" customHeight="1">
      <c r="A123" s="8" t="n">
        <v>46063</v>
      </c>
      <c r="B123" s="4" t="inlineStr">
        <is>
          <t>PAG TIT INT 444986947000</t>
        </is>
      </c>
      <c r="C123" s="7" t="n">
        <v>-2278.3</v>
      </c>
      <c r="D123" s="9" t="inlineStr">
        <is>
          <t>Saída</t>
        </is>
      </c>
      <c r="E123" s="4" t="inlineStr">
        <is>
          <t>Boletos</t>
        </is>
      </c>
      <c r="F123" s="4" t="inlineStr">
        <is>
          <t>Boleto recorrente</t>
        </is>
      </c>
      <c r="G123" s="5">
        <f>IFERROR(VLOOKUP(F123,Nomes!$A$2:$B$158,2,FALSE),"")</f>
        <v/>
      </c>
      <c r="H123" s="4" t="inlineStr">
        <is>
          <t>Conta fixa</t>
        </is>
      </c>
      <c r="I123" s="4" t="inlineStr"/>
      <c r="J123" s="4" t="inlineStr">
        <is>
          <t>95af8e296f93</t>
        </is>
      </c>
    </row>
    <row r="124" ht="18" customHeight="1">
      <c r="A124" s="8" t="n">
        <v>46063</v>
      </c>
      <c r="B124" s="4" t="inlineStr">
        <is>
          <t>PIX QRS TELEFONICA 10/02</t>
        </is>
      </c>
      <c r="C124" s="7" t="n">
        <v>-39.99</v>
      </c>
      <c r="D124" s="9" t="inlineStr">
        <is>
          <t>Saída</t>
        </is>
      </c>
      <c r="E124" s="4" t="inlineStr">
        <is>
          <t>Assinaturas</t>
        </is>
      </c>
      <c r="F124" s="4" t="inlineStr">
        <is>
          <t>Telefônica</t>
        </is>
      </c>
      <c r="G124" s="5">
        <f>IFERROR(VLOOKUP(F124,Nomes!$A$2:$B$158,2,FALSE),"")</f>
        <v/>
      </c>
      <c r="H124" s="4" t="inlineStr">
        <is>
          <t>Assinatura</t>
        </is>
      </c>
      <c r="I124" s="4" t="inlineStr"/>
      <c r="J124" s="4" t="inlineStr">
        <is>
          <t>16b735756bfd</t>
        </is>
      </c>
    </row>
    <row r="125" ht="18" customHeight="1">
      <c r="A125" s="8" t="n">
        <v>46063</v>
      </c>
      <c r="B125" s="4" t="inlineStr">
        <is>
          <t>PIX QRS NOVA LETICI10/02</t>
        </is>
      </c>
      <c r="C125" s="7" t="n">
        <v>-44.65</v>
      </c>
      <c r="D125" s="9" t="inlineStr">
        <is>
          <t>Saída</t>
        </is>
      </c>
      <c r="E125" s="4" t="inlineStr">
        <is>
          <t>Pessoas</t>
        </is>
      </c>
      <c r="F125" s="4" t="inlineStr">
        <is>
          <t>Nova Letici</t>
        </is>
      </c>
      <c r="G125" s="5">
        <f>IFERROR(VLOOKUP(F125,Nomes!$A$2:$B$158,2,FALSE),"")</f>
        <v/>
      </c>
      <c r="H125" s="4" t="inlineStr"/>
      <c r="I125" s="4" t="inlineStr"/>
      <c r="J125" s="4" t="inlineStr">
        <is>
          <t>5c1e19658b67</t>
        </is>
      </c>
    </row>
    <row r="126" ht="18" customHeight="1">
      <c r="A126" s="8" t="n">
        <v>46063</v>
      </c>
      <c r="B126" s="4" t="inlineStr">
        <is>
          <t>PIX QRS TELEFONICA 10/02</t>
        </is>
      </c>
      <c r="C126" s="7" t="n">
        <v>-45.21</v>
      </c>
      <c r="D126" s="9" t="inlineStr">
        <is>
          <t>Saída</t>
        </is>
      </c>
      <c r="E126" s="4" t="inlineStr">
        <is>
          <t>Assinaturas</t>
        </is>
      </c>
      <c r="F126" s="4" t="inlineStr">
        <is>
          <t>Telefônica</t>
        </is>
      </c>
      <c r="G126" s="5">
        <f>IFERROR(VLOOKUP(F126,Nomes!$A$2:$B$158,2,FALSE),"")</f>
        <v/>
      </c>
      <c r="H126" s="4" t="inlineStr">
        <is>
          <t>Assinatura</t>
        </is>
      </c>
      <c r="I126" s="4" t="inlineStr"/>
      <c r="J126" s="4" t="inlineStr">
        <is>
          <t>0f9fe7201e4c</t>
        </is>
      </c>
    </row>
    <row r="127" ht="18" customHeight="1">
      <c r="A127" s="8" t="n">
        <v>46063</v>
      </c>
      <c r="B127" s="4" t="inlineStr">
        <is>
          <t>PIX TRANSF LUCIANA10/02</t>
        </is>
      </c>
      <c r="C127" s="7" t="n">
        <v>-38</v>
      </c>
      <c r="D127" s="9" t="inlineStr">
        <is>
          <t>Saída</t>
        </is>
      </c>
      <c r="E127" s="4" t="inlineStr">
        <is>
          <t>Pessoas</t>
        </is>
      </c>
      <c r="F127" s="4" t="inlineStr">
        <is>
          <t>Luciana</t>
        </is>
      </c>
      <c r="G127" s="5">
        <f>IFERROR(VLOOKUP(F127,Nomes!$A$2:$B$158,2,FALSE),"")</f>
        <v/>
      </c>
      <c r="H127" s="4" t="inlineStr"/>
      <c r="I127" s="4" t="inlineStr"/>
      <c r="J127" s="4" t="inlineStr">
        <is>
          <t>6caf09531489</t>
        </is>
      </c>
    </row>
    <row r="128" ht="18" customHeight="1">
      <c r="A128" s="8" t="n">
        <v>46064</v>
      </c>
      <c r="B128" s="4" t="inlineStr">
        <is>
          <t>PIX TRANSF MARIANA11/02</t>
        </is>
      </c>
      <c r="C128" s="7" t="n">
        <v>45</v>
      </c>
      <c r="D128" s="10" t="inlineStr">
        <is>
          <t>Entrada</t>
        </is>
      </c>
      <c r="E128" s="4" t="inlineStr">
        <is>
          <t>Outras entradas</t>
        </is>
      </c>
      <c r="F128" s="4" t="inlineStr">
        <is>
          <t>Mariana</t>
        </is>
      </c>
      <c r="G128" s="5">
        <f>IFERROR(VLOOKUP(F128,Nomes!$A$2:$B$158,2,FALSE),"")</f>
        <v/>
      </c>
      <c r="H128" s="4" t="inlineStr"/>
      <c r="I128" s="4" t="inlineStr"/>
      <c r="J128" s="4" t="inlineStr">
        <is>
          <t>5fc54bbdcecd</t>
        </is>
      </c>
    </row>
    <row r="129" ht="18" customHeight="1">
      <c r="A129" s="8" t="n">
        <v>46064</v>
      </c>
      <c r="B129" s="4" t="inlineStr">
        <is>
          <t>PIX QRS 64584573 FR11/02</t>
        </is>
      </c>
      <c r="C129" s="7" t="n">
        <v>-16.95</v>
      </c>
      <c r="D129" s="9" t="inlineStr">
        <is>
          <t>Saída</t>
        </is>
      </c>
      <c r="E129" s="4" t="inlineStr">
        <is>
          <t>Outros</t>
        </is>
      </c>
      <c r="F129" s="4" t="inlineStr">
        <is>
          <t>Transferência 64584573 Fr</t>
        </is>
      </c>
      <c r="G129" s="5">
        <f>IFERROR(VLOOKUP(F129,Nomes!$A$2:$B$158,2,FALSE),"")</f>
        <v/>
      </c>
      <c r="H129" s="4" t="inlineStr"/>
      <c r="I129" s="4" t="inlineStr"/>
      <c r="J129" s="4" t="inlineStr">
        <is>
          <t>bbfa77cfdc8b</t>
        </is>
      </c>
    </row>
    <row r="130" ht="18" customHeight="1">
      <c r="A130" s="8" t="n">
        <v>46064</v>
      </c>
      <c r="B130" s="4" t="inlineStr">
        <is>
          <t>PIX TRANSF 40 783 11/02</t>
        </is>
      </c>
      <c r="C130" s="7" t="n">
        <v>-100</v>
      </c>
      <c r="D130" s="9" t="inlineStr">
        <is>
          <t>Saída</t>
        </is>
      </c>
      <c r="E130" s="4" t="inlineStr">
        <is>
          <t>Outros</t>
        </is>
      </c>
      <c r="F130" s="4" t="inlineStr">
        <is>
          <t>Transferência 40 783</t>
        </is>
      </c>
      <c r="G130" s="5">
        <f>IFERROR(VLOOKUP(F130,Nomes!$A$2:$B$158,2,FALSE),"")</f>
        <v/>
      </c>
      <c r="H130" s="4" t="inlineStr"/>
      <c r="I130" s="4" t="inlineStr"/>
      <c r="J130" s="4" t="inlineStr">
        <is>
          <t>c4bd3cb74b50</t>
        </is>
      </c>
    </row>
    <row r="131" ht="18" customHeight="1">
      <c r="A131" s="8" t="n">
        <v>46065</v>
      </c>
      <c r="B131" s="4" t="inlineStr">
        <is>
          <t>TBI conta própria</t>
        </is>
      </c>
      <c r="C131" s="7" t="n">
        <v>3237.17</v>
      </c>
      <c r="D131" s="4" t="inlineStr">
        <is>
          <t>Entre contas</t>
        </is>
      </c>
      <c r="E131" s="4" t="inlineStr">
        <is>
          <t>Mesma conta</t>
        </is>
      </c>
      <c r="F131" s="4" t="inlineStr">
        <is>
          <t>Mesma conta</t>
        </is>
      </c>
      <c r="G131" s="5">
        <f>IFERROR(VLOOKUP(F131,Nomes!$A$2:$B$158,2,FALSE),"")</f>
        <v/>
      </c>
      <c r="H131" s="4" t="inlineStr"/>
      <c r="I131" s="4" t="inlineStr"/>
      <c r="J131" s="4" t="inlineStr">
        <is>
          <t>a66066600e8e</t>
        </is>
      </c>
    </row>
    <row r="132" ht="18" customHeight="1">
      <c r="A132" s="8" t="n">
        <v>46071</v>
      </c>
      <c r="B132" s="4" t="inlineStr">
        <is>
          <t>REND PAGO APLIC AUT MAIS</t>
        </is>
      </c>
      <c r="C132" s="7" t="n">
        <v>0.07000000000000001</v>
      </c>
      <c r="D132" s="10" t="inlineStr">
        <is>
          <t>Entrada</t>
        </is>
      </c>
      <c r="E132" s="4" t="inlineStr">
        <is>
          <t>Rendimento</t>
        </is>
      </c>
      <c r="F132" s="4" t="inlineStr">
        <is>
          <t>Rendimento da aplicação</t>
        </is>
      </c>
      <c r="G132" s="5">
        <f>IFERROR(VLOOKUP(F132,Nomes!$A$2:$B$158,2,FALSE),"")</f>
        <v/>
      </c>
      <c r="H132" s="4" t="inlineStr"/>
      <c r="I132" s="4" t="inlineStr"/>
      <c r="J132" s="4" t="inlineStr">
        <is>
          <t>537b807eba8f</t>
        </is>
      </c>
    </row>
    <row r="133" ht="18" customHeight="1">
      <c r="A133" s="8" t="n">
        <v>46071</v>
      </c>
      <c r="B133" s="4" t="inlineStr">
        <is>
          <t>DEB AUTOR PORTO SEG VIDA</t>
        </is>
      </c>
      <c r="C133" s="7" t="n">
        <v>-105.48</v>
      </c>
      <c r="D133" s="9" t="inlineStr">
        <is>
          <t>Saída</t>
        </is>
      </c>
      <c r="E133" s="4" t="inlineStr">
        <is>
          <t>Assinaturas</t>
        </is>
      </c>
      <c r="F133" s="4" t="inlineStr">
        <is>
          <t>Porto Seguro Vida</t>
        </is>
      </c>
      <c r="G133" s="5">
        <f>IFERROR(VLOOKUP(F133,Nomes!$A$2:$B$158,2,FALSE),"")</f>
        <v/>
      </c>
      <c r="H133" s="4" t="inlineStr">
        <is>
          <t>Assinatura</t>
        </is>
      </c>
      <c r="I133" s="4" t="inlineStr"/>
      <c r="J133" s="4" t="inlineStr">
        <is>
          <t>4d134530650f</t>
        </is>
      </c>
    </row>
    <row r="134" ht="18" customHeight="1">
      <c r="A134" s="8" t="n">
        <v>46071</v>
      </c>
      <c r="B134" s="4" t="inlineStr">
        <is>
          <t>FINANC IMOBILIARIO 035/420</t>
        </is>
      </c>
      <c r="C134" s="7" t="n">
        <v>-6403.15</v>
      </c>
      <c r="D134" s="9" t="inlineStr">
        <is>
          <t>Saída</t>
        </is>
      </c>
      <c r="E134" s="4" t="inlineStr">
        <is>
          <t>Moradia</t>
        </is>
      </c>
      <c r="F134" s="4" t="inlineStr">
        <is>
          <t>Financiamento imobiliário</t>
        </is>
      </c>
      <c r="G134" s="5">
        <f>IFERROR(VLOOKUP(F134,Nomes!$A$2:$B$158,2,FALSE),"")</f>
        <v/>
      </c>
      <c r="H134" s="4" t="inlineStr">
        <is>
          <t>Conta fixa</t>
        </is>
      </c>
      <c r="I134" s="4" t="inlineStr"/>
      <c r="J134" s="4" t="inlineStr">
        <is>
          <t>c66120336cfa</t>
        </is>
      </c>
    </row>
    <row r="135" ht="18" customHeight="1">
      <c r="A135" s="8" t="n">
        <v>46071</v>
      </c>
      <c r="B135" s="4" t="inlineStr">
        <is>
          <t>TBI conta própria</t>
        </is>
      </c>
      <c r="C135" s="7" t="n">
        <v>4000</v>
      </c>
      <c r="D135" s="4" t="inlineStr">
        <is>
          <t>Entre contas</t>
        </is>
      </c>
      <c r="E135" s="4" t="inlineStr">
        <is>
          <t>Mesma conta</t>
        </is>
      </c>
      <c r="F135" s="4" t="inlineStr">
        <is>
          <t>Mesma conta</t>
        </is>
      </c>
      <c r="G135" s="5">
        <f>IFERROR(VLOOKUP(F135,Nomes!$A$2:$B$158,2,FALSE),"")</f>
        <v/>
      </c>
      <c r="H135" s="4" t="inlineStr"/>
      <c r="I135" s="4" t="inlineStr"/>
      <c r="J135" s="4" t="inlineStr">
        <is>
          <t>364672d9c344</t>
        </is>
      </c>
    </row>
    <row r="136" ht="18" customHeight="1">
      <c r="A136" s="8" t="n">
        <v>46071</v>
      </c>
      <c r="B136" s="4" t="inlineStr">
        <is>
          <t>PAY FINI 14/02</t>
        </is>
      </c>
      <c r="C136" s="7" t="n">
        <v>-4.73</v>
      </c>
      <c r="D136" s="9" t="inlineStr">
        <is>
          <t>Saída</t>
        </is>
      </c>
      <c r="E136" s="4" t="inlineStr">
        <is>
          <t>Compras</t>
        </is>
      </c>
      <c r="F136" s="4" t="inlineStr">
        <is>
          <t>Fini</t>
        </is>
      </c>
      <c r="G136" s="5">
        <f>IFERROR(VLOOKUP(F136,Nomes!$A$2:$B$158,2,FALSE),"")</f>
        <v/>
      </c>
      <c r="H136" s="4" t="inlineStr"/>
      <c r="I136" s="4" t="inlineStr"/>
      <c r="J136" s="4" t="inlineStr">
        <is>
          <t>e2eb5e1ef423</t>
        </is>
      </c>
    </row>
    <row r="137" ht="18" customHeight="1">
      <c r="A137" s="8" t="n">
        <v>46071</v>
      </c>
      <c r="B137" s="4" t="inlineStr">
        <is>
          <t>PAY SUELI 15/02</t>
        </is>
      </c>
      <c r="C137" s="7" t="n">
        <v>-31</v>
      </c>
      <c r="D137" s="9" t="inlineStr">
        <is>
          <t>Saída</t>
        </is>
      </c>
      <c r="E137" s="4" t="inlineStr">
        <is>
          <t>Compras</t>
        </is>
      </c>
      <c r="F137" s="4" t="inlineStr">
        <is>
          <t>Sueli</t>
        </is>
      </c>
      <c r="G137" s="5">
        <f>IFERROR(VLOOKUP(F137,Nomes!$A$2:$B$158,2,FALSE),"")</f>
        <v/>
      </c>
      <c r="H137" s="4" t="inlineStr"/>
      <c r="I137" s="4" t="inlineStr"/>
      <c r="J137" s="4" t="inlineStr">
        <is>
          <t>8c313818a278</t>
        </is>
      </c>
    </row>
    <row r="138" ht="18" customHeight="1">
      <c r="A138" s="8" t="n">
        <v>46071</v>
      </c>
      <c r="B138" s="4" t="inlineStr">
        <is>
          <t>PAY Aline 15/02</t>
        </is>
      </c>
      <c r="C138" s="7" t="n">
        <v>-25</v>
      </c>
      <c r="D138" s="9" t="inlineStr">
        <is>
          <t>Saída</t>
        </is>
      </c>
      <c r="E138" s="4" t="inlineStr">
        <is>
          <t>Compras</t>
        </is>
      </c>
      <c r="F138" s="4" t="inlineStr">
        <is>
          <t>Aline</t>
        </is>
      </c>
      <c r="G138" s="5">
        <f>IFERROR(VLOOKUP(F138,Nomes!$A$2:$B$158,2,FALSE),"")</f>
        <v/>
      </c>
      <c r="H138" s="4" t="inlineStr"/>
      <c r="I138" s="4" t="inlineStr"/>
      <c r="J138" s="4" t="inlineStr">
        <is>
          <t>2fc88be0beac</t>
        </is>
      </c>
    </row>
    <row r="139" ht="18" customHeight="1">
      <c r="A139" s="8" t="n">
        <v>46071</v>
      </c>
      <c r="B139" s="4" t="inlineStr">
        <is>
          <t>PAY ZIG E 18/02</t>
        </is>
      </c>
      <c r="C139" s="7" t="n">
        <v>-131.04</v>
      </c>
      <c r="D139" s="9" t="inlineStr">
        <is>
          <t>Saída</t>
        </is>
      </c>
      <c r="E139" s="4" t="inlineStr">
        <is>
          <t>Lazer</t>
        </is>
      </c>
      <c r="F139" s="4" t="inlineStr">
        <is>
          <t>Zig</t>
        </is>
      </c>
      <c r="G139" s="5">
        <f>IFERROR(VLOOKUP(F139,Nomes!$A$2:$B$158,2,FALSE),"")</f>
        <v/>
      </c>
      <c r="H139" s="4" t="inlineStr"/>
      <c r="I139" s="4" t="inlineStr"/>
      <c r="J139" s="4" t="inlineStr">
        <is>
          <t>a9f1f9e5c1da</t>
        </is>
      </c>
    </row>
    <row r="140" ht="18" customHeight="1">
      <c r="A140" s="8" t="n">
        <v>46071</v>
      </c>
      <c r="B140" s="4" t="inlineStr">
        <is>
          <t>PAY BluGe 14/02</t>
        </is>
      </c>
      <c r="C140" s="7" t="n">
        <v>-42</v>
      </c>
      <c r="D140" s="9" t="inlineStr">
        <is>
          <t>Saída</t>
        </is>
      </c>
      <c r="E140" s="4" t="inlineStr">
        <is>
          <t>Compras</t>
        </is>
      </c>
      <c r="F140" s="4" t="inlineStr">
        <is>
          <t>Bluge</t>
        </is>
      </c>
      <c r="G140" s="5">
        <f>IFERROR(VLOOKUP(F140,Nomes!$A$2:$B$158,2,FALSE),"")</f>
        <v/>
      </c>
      <c r="H140" s="4" t="inlineStr"/>
      <c r="I140" s="4" t="inlineStr"/>
      <c r="J140" s="4" t="inlineStr">
        <is>
          <t>64f294968e9e</t>
        </is>
      </c>
    </row>
    <row r="141" ht="18" customHeight="1">
      <c r="A141" s="8" t="n">
        <v>46071</v>
      </c>
      <c r="B141" s="4" t="inlineStr">
        <is>
          <t>PIX TRANSF PRISCIL18/02</t>
        </is>
      </c>
      <c r="C141" s="7" t="n">
        <v>1120</v>
      </c>
      <c r="D141" s="10" t="inlineStr">
        <is>
          <t>Entrada</t>
        </is>
      </c>
      <c r="E141" s="4" t="inlineStr">
        <is>
          <t>Transferência da Priscila</t>
        </is>
      </c>
      <c r="F141" s="4" t="inlineStr">
        <is>
          <t>Priscila</t>
        </is>
      </c>
      <c r="G141" s="5">
        <f>IFERROR(VLOOKUP(F141,Nomes!$A$2:$B$158,2,FALSE),"")</f>
        <v/>
      </c>
      <c r="H141" s="4" t="inlineStr"/>
      <c r="I141" s="4" t="inlineStr"/>
      <c r="J141" s="4" t="inlineStr">
        <is>
          <t>78ace757784a</t>
        </is>
      </c>
    </row>
    <row r="142" ht="18" customHeight="1">
      <c r="A142" s="8" t="n">
        <v>46071</v>
      </c>
      <c r="B142" s="4" t="inlineStr">
        <is>
          <t>PIX QRS SUPERMERCAD16/02</t>
        </is>
      </c>
      <c r="C142" s="7" t="n">
        <v>-343.55</v>
      </c>
      <c r="D142" s="9" t="inlineStr">
        <is>
          <t>Saída</t>
        </is>
      </c>
      <c r="E142" s="4" t="inlineStr">
        <is>
          <t>Alimentação</t>
        </is>
      </c>
      <c r="F142" s="4" t="inlineStr">
        <is>
          <t>Supermercado</t>
        </is>
      </c>
      <c r="G142" s="5">
        <f>IFERROR(VLOOKUP(F142,Nomes!$A$2:$B$158,2,FALSE),"")</f>
        <v/>
      </c>
      <c r="H142" s="4" t="inlineStr"/>
      <c r="I142" s="4" t="inlineStr"/>
      <c r="J142" s="4" t="inlineStr">
        <is>
          <t>4804798bf815</t>
        </is>
      </c>
    </row>
    <row r="143" ht="18" customHeight="1">
      <c r="A143" s="8" t="n">
        <v>46071</v>
      </c>
      <c r="B143" s="4" t="inlineStr">
        <is>
          <t>PIX QRS CLUB WEB SE14/02</t>
        </is>
      </c>
      <c r="C143" s="7" t="n">
        <v>-150</v>
      </c>
      <c r="D143" s="9" t="inlineStr">
        <is>
          <t>Saída</t>
        </is>
      </c>
      <c r="E143" s="4" t="inlineStr">
        <is>
          <t>Pessoas</t>
        </is>
      </c>
      <c r="F143" s="4" t="inlineStr">
        <is>
          <t>Club Web Se</t>
        </is>
      </c>
      <c r="G143" s="5">
        <f>IFERROR(VLOOKUP(F143,Nomes!$A$2:$B$158,2,FALSE),"")</f>
        <v/>
      </c>
      <c r="H143" s="4" t="inlineStr"/>
      <c r="I143" s="4" t="inlineStr"/>
      <c r="J143" s="4" t="inlineStr">
        <is>
          <t>2e726b038422</t>
        </is>
      </c>
    </row>
    <row r="144" ht="18" customHeight="1">
      <c r="A144" s="8" t="n">
        <v>46071</v>
      </c>
      <c r="B144" s="4" t="inlineStr">
        <is>
          <t>PIX QRS Kadura Powe14/02</t>
        </is>
      </c>
      <c r="C144" s="7" t="n">
        <v>-5</v>
      </c>
      <c r="D144" s="9" t="inlineStr">
        <is>
          <t>Saída</t>
        </is>
      </c>
      <c r="E144" s="4" t="inlineStr">
        <is>
          <t>Pessoas</t>
        </is>
      </c>
      <c r="F144" s="4" t="inlineStr">
        <is>
          <t>Kadura Powe</t>
        </is>
      </c>
      <c r="G144" s="5">
        <f>IFERROR(VLOOKUP(F144,Nomes!$A$2:$B$158,2,FALSE),"")</f>
        <v/>
      </c>
      <c r="H144" s="4" t="inlineStr"/>
      <c r="I144" s="4" t="inlineStr"/>
      <c r="J144" s="4" t="inlineStr">
        <is>
          <t>026476edf3e4</t>
        </is>
      </c>
    </row>
    <row r="145" ht="18" customHeight="1">
      <c r="A145" s="8" t="n">
        <v>46071</v>
      </c>
      <c r="B145" s="4" t="inlineStr">
        <is>
          <t>PIX QRS Zig Tecnolo18/02</t>
        </is>
      </c>
      <c r="C145" s="7" t="n">
        <v>-56</v>
      </c>
      <c r="D145" s="9" t="inlineStr">
        <is>
          <t>Saída</t>
        </is>
      </c>
      <c r="E145" s="4" t="inlineStr">
        <is>
          <t>Lazer</t>
        </is>
      </c>
      <c r="F145" s="4" t="inlineStr">
        <is>
          <t>Zig</t>
        </is>
      </c>
      <c r="G145" s="5">
        <f>IFERROR(VLOOKUP(F145,Nomes!$A$2:$B$158,2,FALSE),"")</f>
        <v/>
      </c>
      <c r="H145" s="4" t="inlineStr"/>
      <c r="I145" s="4" t="inlineStr"/>
      <c r="J145" s="4" t="inlineStr">
        <is>
          <t>6973a2467785</t>
        </is>
      </c>
    </row>
    <row r="146" ht="18" customHeight="1">
      <c r="A146" s="8" t="n">
        <v>46071</v>
      </c>
      <c r="B146" s="4" t="inlineStr">
        <is>
          <t>PIX QRS RAIA DROGAS15/02</t>
        </is>
      </c>
      <c r="C146" s="7" t="n">
        <v>-143.91</v>
      </c>
      <c r="D146" s="9" t="inlineStr">
        <is>
          <t>Saída</t>
        </is>
      </c>
      <c r="E146" s="4" t="inlineStr">
        <is>
          <t>Saúde</t>
        </is>
      </c>
      <c r="F146" s="4" t="inlineStr">
        <is>
          <t>Raia</t>
        </is>
      </c>
      <c r="G146" s="5">
        <f>IFERROR(VLOOKUP(F146,Nomes!$A$2:$B$158,2,FALSE),"")</f>
        <v/>
      </c>
      <c r="H146" s="4" t="inlineStr"/>
      <c r="I146" s="4" t="inlineStr"/>
      <c r="J146" s="4" t="inlineStr">
        <is>
          <t>4515d51328e0</t>
        </is>
      </c>
    </row>
    <row r="147" ht="18" customHeight="1">
      <c r="A147" s="8" t="n">
        <v>46071</v>
      </c>
      <c r="B147" s="4" t="inlineStr">
        <is>
          <t>PIX TRANSF LUCIANA18/02</t>
        </is>
      </c>
      <c r="C147" s="7" t="n">
        <v>-30</v>
      </c>
      <c r="D147" s="9" t="inlineStr">
        <is>
          <t>Saída</t>
        </is>
      </c>
      <c r="E147" s="4" t="inlineStr">
        <is>
          <t>Pessoas</t>
        </is>
      </c>
      <c r="F147" s="4" t="inlineStr">
        <is>
          <t>Luciana</t>
        </is>
      </c>
      <c r="G147" s="5">
        <f>IFERROR(VLOOKUP(F147,Nomes!$A$2:$B$158,2,FALSE),"")</f>
        <v/>
      </c>
      <c r="H147" s="4" t="inlineStr"/>
      <c r="I147" s="4" t="inlineStr"/>
      <c r="J147" s="4" t="inlineStr">
        <is>
          <t>23846273f69c</t>
        </is>
      </c>
    </row>
    <row r="148" ht="18" customHeight="1">
      <c r="A148" s="8" t="n">
        <v>46071</v>
      </c>
      <c r="B148" s="4" t="inlineStr">
        <is>
          <t>PIX TRANSF Giovann15/02</t>
        </is>
      </c>
      <c r="C148" s="7" t="n">
        <v>-215</v>
      </c>
      <c r="D148" s="9" t="inlineStr">
        <is>
          <t>Saída</t>
        </is>
      </c>
      <c r="E148" s="4" t="inlineStr">
        <is>
          <t>Pessoas</t>
        </is>
      </c>
      <c r="F148" s="4" t="inlineStr">
        <is>
          <t>Giovann</t>
        </is>
      </c>
      <c r="G148" s="5">
        <f>IFERROR(VLOOKUP(F148,Nomes!$A$2:$B$158,2,FALSE),"")</f>
        <v/>
      </c>
      <c r="H148" s="4" t="inlineStr"/>
      <c r="I148" s="4" t="inlineStr"/>
      <c r="J148" s="4" t="inlineStr">
        <is>
          <t>371a54c3a094</t>
        </is>
      </c>
    </row>
    <row r="149" ht="18" customHeight="1">
      <c r="A149" s="8" t="n">
        <v>46071</v>
      </c>
      <c r="B149" s="4" t="inlineStr">
        <is>
          <t>PIX TRANSF MARCIA 18/02</t>
        </is>
      </c>
      <c r="C149" s="7" t="n">
        <v>-300</v>
      </c>
      <c r="D149" s="9" t="inlineStr">
        <is>
          <t>Saída</t>
        </is>
      </c>
      <c r="E149" s="4" t="inlineStr">
        <is>
          <t>Pessoas</t>
        </is>
      </c>
      <c r="F149" s="4" t="inlineStr">
        <is>
          <t>Marcia</t>
        </is>
      </c>
      <c r="G149" s="5">
        <f>IFERROR(VLOOKUP(F149,Nomes!$A$2:$B$158,2,FALSE),"")</f>
        <v/>
      </c>
      <c r="H149" s="4" t="inlineStr"/>
      <c r="I149" s="4" t="inlineStr"/>
      <c r="J149" s="4" t="inlineStr">
        <is>
          <t>bd5e1d80ba9a</t>
        </is>
      </c>
    </row>
    <row r="150" ht="18" customHeight="1">
      <c r="A150" s="8" t="n">
        <v>46071</v>
      </c>
      <c r="B150" s="4" t="inlineStr">
        <is>
          <t>TED 745.0001.MCKINSEY C</t>
        </is>
      </c>
      <c r="C150" s="7" t="n">
        <v>693.95</v>
      </c>
      <c r="D150" s="10" t="inlineStr">
        <is>
          <t>Entrada</t>
        </is>
      </c>
      <c r="E150" s="4" t="inlineStr">
        <is>
          <t>Salário da Luísa (McKinsey)</t>
        </is>
      </c>
      <c r="F150" s="4" t="inlineStr">
        <is>
          <t>Luísa · McKinsey</t>
        </is>
      </c>
      <c r="G150" s="5">
        <f>IFERROR(VLOOKUP(F150,Nomes!$A$2:$B$158,2,FALSE),"")</f>
        <v/>
      </c>
      <c r="H150" s="4" t="inlineStr"/>
      <c r="I150" s="4" t="inlineStr"/>
      <c r="J150" s="4" t="inlineStr">
        <is>
          <t>cbd8579ea3c7</t>
        </is>
      </c>
    </row>
    <row r="151" ht="18" customHeight="1">
      <c r="A151" s="8" t="n">
        <v>46072</v>
      </c>
      <c r="B151" s="4" t="inlineStr">
        <is>
          <t>PAY SJX A 19/02</t>
        </is>
      </c>
      <c r="C151" s="7" t="n">
        <v>-216.75</v>
      </c>
      <c r="D151" s="9" t="inlineStr">
        <is>
          <t>Saída</t>
        </is>
      </c>
      <c r="E151" s="4" t="inlineStr">
        <is>
          <t>Compras</t>
        </is>
      </c>
      <c r="F151" s="4" t="inlineStr">
        <is>
          <t>Sjx A</t>
        </is>
      </c>
      <c r="G151" s="5">
        <f>IFERROR(VLOOKUP(F151,Nomes!$A$2:$B$158,2,FALSE),"")</f>
        <v/>
      </c>
      <c r="H151" s="4" t="inlineStr"/>
      <c r="I151" s="4" t="inlineStr"/>
      <c r="J151" s="4" t="inlineStr">
        <is>
          <t>520c642e66d3</t>
        </is>
      </c>
    </row>
    <row r="152" ht="18" customHeight="1">
      <c r="A152" s="8" t="n">
        <v>46072</v>
      </c>
      <c r="B152" s="4" t="inlineStr">
        <is>
          <t>PAY Jorge 19/02</t>
        </is>
      </c>
      <c r="C152" s="7" t="n">
        <v>-14</v>
      </c>
      <c r="D152" s="9" t="inlineStr">
        <is>
          <t>Saída</t>
        </is>
      </c>
      <c r="E152" s="4" t="inlineStr">
        <is>
          <t>Compras</t>
        </is>
      </c>
      <c r="F152" s="4" t="inlineStr">
        <is>
          <t>Jorge</t>
        </is>
      </c>
      <c r="G152" s="5">
        <f>IFERROR(VLOOKUP(F152,Nomes!$A$2:$B$158,2,FALSE),"")</f>
        <v/>
      </c>
      <c r="H152" s="4" t="inlineStr"/>
      <c r="I152" s="4" t="inlineStr"/>
      <c r="J152" s="4" t="inlineStr">
        <is>
          <t>6b4047a1a486</t>
        </is>
      </c>
    </row>
    <row r="153" ht="18" customHeight="1">
      <c r="A153" s="8" t="n">
        <v>46072</v>
      </c>
      <c r="B153" s="4" t="inlineStr">
        <is>
          <t>PAY LETIC 19/02</t>
        </is>
      </c>
      <c r="C153" s="7" t="n">
        <v>-46.39</v>
      </c>
      <c r="D153" s="9" t="inlineStr">
        <is>
          <t>Saída</t>
        </is>
      </c>
      <c r="E153" s="4" t="inlineStr">
        <is>
          <t>Compras</t>
        </is>
      </c>
      <c r="F153" s="4" t="inlineStr">
        <is>
          <t>Letic</t>
        </is>
      </c>
      <c r="G153" s="5">
        <f>IFERROR(VLOOKUP(F153,Nomes!$A$2:$B$158,2,FALSE),"")</f>
        <v/>
      </c>
      <c r="H153" s="4" t="inlineStr"/>
      <c r="I153" s="4" t="inlineStr"/>
      <c r="J153" s="4" t="inlineStr">
        <is>
          <t>d5c7700a06a6</t>
        </is>
      </c>
    </row>
    <row r="154" ht="18" customHeight="1">
      <c r="A154" s="8" t="n">
        <v>46073</v>
      </c>
      <c r="B154" s="4" t="inlineStr">
        <is>
          <t>REND PAGO APLIC AUT MAIS</t>
        </is>
      </c>
      <c r="C154" s="7" t="n">
        <v>0.03</v>
      </c>
      <c r="D154" s="10" t="inlineStr">
        <is>
          <t>Entrada</t>
        </is>
      </c>
      <c r="E154" s="4" t="inlineStr">
        <is>
          <t>Rendimento</t>
        </is>
      </c>
      <c r="F154" s="4" t="inlineStr">
        <is>
          <t>Rendimento da aplicação</t>
        </is>
      </c>
      <c r="G154" s="5">
        <f>IFERROR(VLOOKUP(F154,Nomes!$A$2:$B$158,2,FALSE),"")</f>
        <v/>
      </c>
      <c r="H154" s="4" t="inlineStr"/>
      <c r="I154" s="4" t="inlineStr"/>
      <c r="J154" s="4" t="inlineStr">
        <is>
          <t>003a56aa47aa</t>
        </is>
      </c>
    </row>
    <row r="155" ht="18" customHeight="1">
      <c r="A155" s="8" t="n">
        <v>46073</v>
      </c>
      <c r="B155" s="4" t="inlineStr">
        <is>
          <t>TBI conta própria</t>
        </is>
      </c>
      <c r="C155" s="7" t="n">
        <v>-964</v>
      </c>
      <c r="D155" s="4" t="inlineStr">
        <is>
          <t>Entre contas</t>
        </is>
      </c>
      <c r="E155" s="4" t="inlineStr">
        <is>
          <t>Mesma conta</t>
        </is>
      </c>
      <c r="F155" s="4" t="inlineStr">
        <is>
          <t>Mesma conta</t>
        </is>
      </c>
      <c r="G155" s="5">
        <f>IFERROR(VLOOKUP(F155,Nomes!$A$2:$B$158,2,FALSE),"")</f>
        <v/>
      </c>
      <c r="H155" s="4" t="inlineStr"/>
      <c r="I155" s="4" t="inlineStr"/>
      <c r="J155" s="4" t="inlineStr">
        <is>
          <t>a9189c38de7b</t>
        </is>
      </c>
    </row>
    <row r="156" ht="18" customHeight="1">
      <c r="A156" s="8" t="n">
        <v>46073</v>
      </c>
      <c r="B156" s="4" t="inlineStr">
        <is>
          <t>PAY RAIA2 20/02</t>
        </is>
      </c>
      <c r="C156" s="7" t="n">
        <v>-284.5</v>
      </c>
      <c r="D156" s="9" t="inlineStr">
        <is>
          <t>Saída</t>
        </is>
      </c>
      <c r="E156" s="4" t="inlineStr">
        <is>
          <t>Saúde</t>
        </is>
      </c>
      <c r="F156" s="4" t="inlineStr">
        <is>
          <t>Raia</t>
        </is>
      </c>
      <c r="G156" s="5">
        <f>IFERROR(VLOOKUP(F156,Nomes!$A$2:$B$158,2,FALSE),"")</f>
        <v/>
      </c>
      <c r="H156" s="4" t="inlineStr"/>
      <c r="I156" s="4" t="inlineStr"/>
      <c r="J156" s="4" t="inlineStr">
        <is>
          <t>42aa23ebc5db</t>
        </is>
      </c>
    </row>
    <row r="157" ht="18" customHeight="1">
      <c r="A157" s="8" t="n">
        <v>46073</v>
      </c>
      <c r="B157" s="4" t="inlineStr">
        <is>
          <t>PAY CINEM 20/02</t>
        </is>
      </c>
      <c r="C157" s="7" t="n">
        <v>-33</v>
      </c>
      <c r="D157" s="9" t="inlineStr">
        <is>
          <t>Saída</t>
        </is>
      </c>
      <c r="E157" s="4" t="inlineStr">
        <is>
          <t>Lazer</t>
        </is>
      </c>
      <c r="F157" s="4" t="inlineStr">
        <is>
          <t>Cinema</t>
        </is>
      </c>
      <c r="G157" s="5">
        <f>IFERROR(VLOOKUP(F157,Nomes!$A$2:$B$158,2,FALSE),"")</f>
        <v/>
      </c>
      <c r="H157" s="4" t="inlineStr"/>
      <c r="I157" s="4" t="inlineStr"/>
      <c r="J157" s="4" t="inlineStr">
        <is>
          <t>db3461920d7b</t>
        </is>
      </c>
    </row>
    <row r="158" ht="18" customHeight="1">
      <c r="A158" s="8" t="n">
        <v>46073</v>
      </c>
      <c r="B158" s="4" t="inlineStr">
        <is>
          <t>PAY HS VI 20/02</t>
        </is>
      </c>
      <c r="C158" s="7" t="n">
        <v>-109.98</v>
      </c>
      <c r="D158" s="9" t="inlineStr">
        <is>
          <t>Saída</t>
        </is>
      </c>
      <c r="E158" s="4" t="inlineStr">
        <is>
          <t>Compras</t>
        </is>
      </c>
      <c r="F158" s="4" t="inlineStr">
        <is>
          <t>Hs Vi</t>
        </is>
      </c>
      <c r="G158" s="5">
        <f>IFERROR(VLOOKUP(F158,Nomes!$A$2:$B$158,2,FALSE),"")</f>
        <v/>
      </c>
      <c r="H158" s="4" t="inlineStr"/>
      <c r="I158" s="4" t="inlineStr"/>
      <c r="J158" s="4" t="inlineStr">
        <is>
          <t>635f42c46bfa</t>
        </is>
      </c>
    </row>
    <row r="159" ht="18" customHeight="1">
      <c r="A159" s="8" t="n">
        <v>46073</v>
      </c>
      <c r="B159" s="4" t="inlineStr">
        <is>
          <t>PAY RAIA2 20/02</t>
        </is>
      </c>
      <c r="C159" s="7" t="n">
        <v>-70.65000000000001</v>
      </c>
      <c r="D159" s="9" t="inlineStr">
        <is>
          <t>Saída</t>
        </is>
      </c>
      <c r="E159" s="4" t="inlineStr">
        <is>
          <t>Saúde</t>
        </is>
      </c>
      <c r="F159" s="4" t="inlineStr">
        <is>
          <t>Raia</t>
        </is>
      </c>
      <c r="G159" s="5">
        <f>IFERROR(VLOOKUP(F159,Nomes!$A$2:$B$158,2,FALSE),"")</f>
        <v/>
      </c>
      <c r="H159" s="4" t="inlineStr"/>
      <c r="I159" s="4" t="inlineStr"/>
      <c r="J159" s="4" t="inlineStr">
        <is>
          <t>f490a5a4ff12</t>
        </is>
      </c>
    </row>
    <row r="160" ht="18" customHeight="1">
      <c r="A160" s="8" t="n">
        <v>46073</v>
      </c>
      <c r="B160" s="4" t="inlineStr">
        <is>
          <t>PAY PIRAJ 20/02</t>
        </is>
      </c>
      <c r="C160" s="7" t="n">
        <v>-80</v>
      </c>
      <c r="D160" s="9" t="inlineStr">
        <is>
          <t>Saída</t>
        </is>
      </c>
      <c r="E160" s="4" t="inlineStr">
        <is>
          <t>Compras</t>
        </is>
      </c>
      <c r="F160" s="4" t="inlineStr">
        <is>
          <t>Piraj</t>
        </is>
      </c>
      <c r="G160" s="5">
        <f>IFERROR(VLOOKUP(F160,Nomes!$A$2:$B$158,2,FALSE),"")</f>
        <v/>
      </c>
      <c r="H160" s="4" t="inlineStr"/>
      <c r="I160" s="4" t="inlineStr"/>
      <c r="J160" s="4" t="inlineStr">
        <is>
          <t>e8c2c8a9cd10</t>
        </is>
      </c>
    </row>
    <row r="161" ht="18" customHeight="1">
      <c r="A161" s="8" t="n">
        <v>46073</v>
      </c>
      <c r="B161" s="4" t="inlineStr">
        <is>
          <t>PIX QRS SAO JORGE A20/02</t>
        </is>
      </c>
      <c r="C161" s="7" t="n">
        <v>-411.21</v>
      </c>
      <c r="D161" s="9" t="inlineStr">
        <is>
          <t>Saída</t>
        </is>
      </c>
      <c r="E161" s="4" t="inlineStr">
        <is>
          <t>Pessoas</t>
        </is>
      </c>
      <c r="F161" s="4" t="inlineStr">
        <is>
          <t>Sao Jorge A</t>
        </is>
      </c>
      <c r="G161" s="5">
        <f>IFERROR(VLOOKUP(F161,Nomes!$A$2:$B$158,2,FALSE),"")</f>
        <v/>
      </c>
      <c r="H161" s="4" t="inlineStr"/>
      <c r="I161" s="4" t="inlineStr"/>
      <c r="J161" s="4" t="inlineStr">
        <is>
          <t>9038aa0d08e1</t>
        </is>
      </c>
    </row>
    <row r="162" ht="18" customHeight="1">
      <c r="A162" s="8" t="n">
        <v>46073</v>
      </c>
      <c r="B162" s="4" t="inlineStr">
        <is>
          <t>TED 745.0001.MCKINSEY C</t>
        </is>
      </c>
      <c r="C162" s="7" t="n">
        <v>229.77</v>
      </c>
      <c r="D162" s="10" t="inlineStr">
        <is>
          <t>Entrada</t>
        </is>
      </c>
      <c r="E162" s="4" t="inlineStr">
        <is>
          <t>Salário da Luísa (McKinsey)</t>
        </is>
      </c>
      <c r="F162" s="4" t="inlineStr">
        <is>
          <t>Luísa · McKinsey</t>
        </is>
      </c>
      <c r="G162" s="5">
        <f>IFERROR(VLOOKUP(F162,Nomes!$A$2:$B$158,2,FALSE),"")</f>
        <v/>
      </c>
      <c r="H162" s="4" t="inlineStr"/>
      <c r="I162" s="4" t="inlineStr"/>
      <c r="J162" s="4" t="inlineStr">
        <is>
          <t>0d07613d1f04</t>
        </is>
      </c>
    </row>
    <row r="163" ht="18" customHeight="1">
      <c r="A163" s="8" t="n">
        <v>46076</v>
      </c>
      <c r="B163" s="4" t="inlineStr">
        <is>
          <t>PIX QRS PIX Marketp23/02</t>
        </is>
      </c>
      <c r="C163" s="7" t="n">
        <v>-30.1</v>
      </c>
      <c r="D163" s="9" t="inlineStr">
        <is>
          <t>Saída</t>
        </is>
      </c>
      <c r="E163" s="4" t="inlineStr">
        <is>
          <t>Compras</t>
        </is>
      </c>
      <c r="F163" s="4" t="inlineStr">
        <is>
          <t>Mercado Pago</t>
        </is>
      </c>
      <c r="G163" s="5">
        <f>IFERROR(VLOOKUP(F163,Nomes!$A$2:$B$158,2,FALSE),"")</f>
        <v/>
      </c>
      <c r="H163" s="4" t="inlineStr"/>
      <c r="I163" s="4" t="inlineStr"/>
      <c r="J163" s="4" t="inlineStr">
        <is>
          <t>5cbef7482522</t>
        </is>
      </c>
    </row>
    <row r="164" ht="18" customHeight="1">
      <c r="A164" s="8" t="n">
        <v>46076</v>
      </c>
      <c r="B164" s="4" t="inlineStr">
        <is>
          <t>PIX QRS 64584573 FR23/02</t>
        </is>
      </c>
      <c r="C164" s="7" t="n">
        <v>-11.95</v>
      </c>
      <c r="D164" s="9" t="inlineStr">
        <is>
          <t>Saída</t>
        </is>
      </c>
      <c r="E164" s="4" t="inlineStr">
        <is>
          <t>Outros</t>
        </is>
      </c>
      <c r="F164" s="4" t="inlineStr">
        <is>
          <t>Transferência 64584573 Fr</t>
        </is>
      </c>
      <c r="G164" s="5">
        <f>IFERROR(VLOOKUP(F164,Nomes!$A$2:$B$158,2,FALSE),"")</f>
        <v/>
      </c>
      <c r="H164" s="4" t="inlineStr"/>
      <c r="I164" s="4" t="inlineStr"/>
      <c r="J164" s="4" t="inlineStr">
        <is>
          <t>3c05362e2555</t>
        </is>
      </c>
    </row>
    <row r="165" ht="18" customHeight="1">
      <c r="A165" s="8" t="n">
        <v>46076</v>
      </c>
      <c r="B165" s="4" t="inlineStr">
        <is>
          <t>PIX TRANSF MO ESFI22/02</t>
        </is>
      </c>
      <c r="C165" s="7" t="n">
        <v>-34</v>
      </c>
      <c r="D165" s="9" t="inlineStr">
        <is>
          <t>Saída</t>
        </is>
      </c>
      <c r="E165" s="4" t="inlineStr">
        <is>
          <t>Pessoas</t>
        </is>
      </c>
      <c r="F165" s="4" t="inlineStr">
        <is>
          <t>Mo Esfi</t>
        </is>
      </c>
      <c r="G165" s="5">
        <f>IFERROR(VLOOKUP(F165,Nomes!$A$2:$B$158,2,FALSE),"")</f>
        <v/>
      </c>
      <c r="H165" s="4" t="inlineStr"/>
      <c r="I165" s="4" t="inlineStr"/>
      <c r="J165" s="4" t="inlineStr">
        <is>
          <t>76503fd22fea</t>
        </is>
      </c>
    </row>
    <row r="166" ht="18" customHeight="1">
      <c r="A166" s="8" t="n">
        <v>46077</v>
      </c>
      <c r="B166" s="4" t="inlineStr">
        <is>
          <t>PAY MAMBO 24/02</t>
        </is>
      </c>
      <c r="C166" s="7" t="n">
        <v>-234.31</v>
      </c>
      <c r="D166" s="9" t="inlineStr">
        <is>
          <t>Saída</t>
        </is>
      </c>
      <c r="E166" s="4" t="inlineStr">
        <is>
          <t>Alimentação</t>
        </is>
      </c>
      <c r="F166" s="4" t="inlineStr">
        <is>
          <t>Mambo</t>
        </is>
      </c>
      <c r="G166" s="5">
        <f>IFERROR(VLOOKUP(F166,Nomes!$A$2:$B$158,2,FALSE),"")</f>
        <v/>
      </c>
      <c r="H166" s="4" t="inlineStr"/>
      <c r="I166" s="4" t="inlineStr"/>
      <c r="J166" s="4" t="inlineStr">
        <is>
          <t>86cb10526612</t>
        </is>
      </c>
    </row>
    <row r="167" ht="18" customHeight="1">
      <c r="A167" s="8" t="n">
        <v>46077</v>
      </c>
      <c r="B167" s="4" t="inlineStr">
        <is>
          <t>PIX TRANSF PRISCIL24/02</t>
        </is>
      </c>
      <c r="C167" s="7" t="n">
        <v>453</v>
      </c>
      <c r="D167" s="10" t="inlineStr">
        <is>
          <t>Entrada</t>
        </is>
      </c>
      <c r="E167" s="4" t="inlineStr">
        <is>
          <t>Transferência da Priscila</t>
        </is>
      </c>
      <c r="F167" s="4" t="inlineStr">
        <is>
          <t>Priscila</t>
        </is>
      </c>
      <c r="G167" s="5">
        <f>IFERROR(VLOOKUP(F167,Nomes!$A$2:$B$158,2,FALSE),"")</f>
        <v/>
      </c>
      <c r="H167" s="4" t="inlineStr"/>
      <c r="I167" s="4" t="inlineStr"/>
      <c r="J167" s="4" t="inlineStr">
        <is>
          <t>98d9aef06143</t>
        </is>
      </c>
    </row>
    <row r="168" ht="18" customHeight="1">
      <c r="A168" s="8" t="n">
        <v>46077</v>
      </c>
      <c r="B168" s="4" t="inlineStr">
        <is>
          <t>PIX QRS BRASIL ALIM24/02</t>
        </is>
      </c>
      <c r="C168" s="7" t="n">
        <v>-59.5</v>
      </c>
      <c r="D168" s="9" t="inlineStr">
        <is>
          <t>Saída</t>
        </is>
      </c>
      <c r="E168" s="4" t="inlineStr">
        <is>
          <t>Alimentação</t>
        </is>
      </c>
      <c r="F168" s="4" t="inlineStr">
        <is>
          <t>Brasil Alimentação</t>
        </is>
      </c>
      <c r="G168" s="5">
        <f>IFERROR(VLOOKUP(F168,Nomes!$A$2:$B$158,2,FALSE),"")</f>
        <v/>
      </c>
      <c r="H168" s="4" t="inlineStr"/>
      <c r="I168" s="4" t="inlineStr"/>
      <c r="J168" s="4" t="inlineStr">
        <is>
          <t>773cc24dc1a7</t>
        </is>
      </c>
    </row>
    <row r="169" ht="18" customHeight="1">
      <c r="A169" s="8" t="n">
        <v>46078</v>
      </c>
      <c r="B169" s="4" t="inlineStr">
        <is>
          <t>PIX TRANSF LARISSA25/02</t>
        </is>
      </c>
      <c r="C169" s="7" t="n">
        <v>30</v>
      </c>
      <c r="D169" s="10" t="inlineStr">
        <is>
          <t>Entrada</t>
        </is>
      </c>
      <c r="E169" s="4" t="inlineStr">
        <is>
          <t>Outras entradas</t>
        </is>
      </c>
      <c r="F169" s="4" t="inlineStr">
        <is>
          <t>Larissa</t>
        </is>
      </c>
      <c r="G169" s="5">
        <f>IFERROR(VLOOKUP(F169,Nomes!$A$2:$B$158,2,FALSE),"")</f>
        <v/>
      </c>
      <c r="H169" s="4" t="inlineStr"/>
      <c r="I169" s="4" t="inlineStr"/>
      <c r="J169" s="4" t="inlineStr">
        <is>
          <t>dbd5aab5b6f7</t>
        </is>
      </c>
    </row>
    <row r="170" ht="18" customHeight="1">
      <c r="A170" s="8" t="n">
        <v>46078</v>
      </c>
      <c r="B170" s="4" t="inlineStr">
        <is>
          <t>PIX QRS AUTOPASS S.25/02</t>
        </is>
      </c>
      <c r="C170" s="7" t="n">
        <v>-27</v>
      </c>
      <c r="D170" s="9" t="inlineStr">
        <is>
          <t>Saída</t>
        </is>
      </c>
      <c r="E170" s="4" t="inlineStr">
        <is>
          <t>Transporte</t>
        </is>
      </c>
      <c r="F170" s="4" t="inlineStr">
        <is>
          <t>Autopass</t>
        </is>
      </c>
      <c r="G170" s="5">
        <f>IFERROR(VLOOKUP(F170,Nomes!$A$2:$B$158,2,FALSE),"")</f>
        <v/>
      </c>
      <c r="H170" s="4" t="inlineStr"/>
      <c r="I170" s="4" t="inlineStr"/>
      <c r="J170" s="4" t="inlineStr">
        <is>
          <t>9cbba1db7707</t>
        </is>
      </c>
    </row>
    <row r="171" ht="18" customHeight="1">
      <c r="A171" s="8" t="n">
        <v>46078</v>
      </c>
      <c r="B171" s="4" t="inlineStr">
        <is>
          <t>PIX TRANSF PIZZARI25/02</t>
        </is>
      </c>
      <c r="C171" s="7" t="n">
        <v>-124</v>
      </c>
      <c r="D171" s="9" t="inlineStr">
        <is>
          <t>Saída</t>
        </is>
      </c>
      <c r="E171" s="4" t="inlineStr">
        <is>
          <t>Alimentação</t>
        </is>
      </c>
      <c r="F171" s="4" t="inlineStr">
        <is>
          <t>Pizzaria</t>
        </is>
      </c>
      <c r="G171" s="5">
        <f>IFERROR(VLOOKUP(F171,Nomes!$A$2:$B$158,2,FALSE),"")</f>
        <v/>
      </c>
      <c r="H171" s="4" t="inlineStr"/>
      <c r="I171" s="4" t="inlineStr"/>
      <c r="J171" s="4" t="inlineStr">
        <is>
          <t>ebfa71a55dc1</t>
        </is>
      </c>
    </row>
    <row r="172" ht="18" customHeight="1">
      <c r="A172" s="8" t="n">
        <v>46079</v>
      </c>
      <c r="B172" s="4" t="inlineStr">
        <is>
          <t>REMUNERACAO/SALARIO</t>
        </is>
      </c>
      <c r="C172" s="7" t="n">
        <v>1249.79</v>
      </c>
      <c r="D172" s="10" t="inlineStr">
        <is>
          <t>Entrada</t>
        </is>
      </c>
      <c r="E172" s="4" t="inlineStr">
        <is>
          <t>Salário da Priscila</t>
        </is>
      </c>
      <c r="F172" s="4" t="inlineStr">
        <is>
          <t>Priscila · salário</t>
        </is>
      </c>
      <c r="G172" s="5">
        <f>IFERROR(VLOOKUP(F172,Nomes!$A$2:$B$158,2,FALSE),"")</f>
        <v/>
      </c>
      <c r="H172" s="4" t="inlineStr"/>
      <c r="I172" s="4" t="inlineStr"/>
      <c r="J172" s="4" t="inlineStr">
        <is>
          <t>066a41951888</t>
        </is>
      </c>
    </row>
    <row r="173" ht="18" customHeight="1">
      <c r="A173" s="8" t="n">
        <v>46079</v>
      </c>
      <c r="B173" s="4" t="inlineStr">
        <is>
          <t>PIX QRS PIX Marketp26/02</t>
        </is>
      </c>
      <c r="C173" s="7" t="n">
        <v>-204.44</v>
      </c>
      <c r="D173" s="9" t="inlineStr">
        <is>
          <t>Saída</t>
        </is>
      </c>
      <c r="E173" s="4" t="inlineStr">
        <is>
          <t>Compras</t>
        </is>
      </c>
      <c r="F173" s="4" t="inlineStr">
        <is>
          <t>Mercado Pago</t>
        </is>
      </c>
      <c r="G173" s="5">
        <f>IFERROR(VLOOKUP(F173,Nomes!$A$2:$B$158,2,FALSE),"")</f>
        <v/>
      </c>
      <c r="H173" s="4" t="inlineStr"/>
      <c r="I173" s="4" t="inlineStr"/>
      <c r="J173" s="4" t="inlineStr">
        <is>
          <t>d4eacb6f9d93</t>
        </is>
      </c>
    </row>
    <row r="174" ht="18" customHeight="1">
      <c r="A174" s="8" t="n">
        <v>46083</v>
      </c>
      <c r="B174" s="4" t="inlineStr">
        <is>
          <t>DA ELETROPAULO 24247588</t>
        </is>
      </c>
      <c r="C174" s="7" t="n">
        <v>-360.61</v>
      </c>
      <c r="D174" s="9" t="inlineStr">
        <is>
          <t>Saída</t>
        </is>
      </c>
      <c r="E174" s="4" t="inlineStr">
        <is>
          <t>Moradia</t>
        </is>
      </c>
      <c r="F174" s="4" t="inlineStr">
        <is>
          <t>Energia elétrica</t>
        </is>
      </c>
      <c r="G174" s="5">
        <f>IFERROR(VLOOKUP(F174,Nomes!$A$2:$B$158,2,FALSE),"")</f>
        <v/>
      </c>
      <c r="H174" s="4" t="inlineStr">
        <is>
          <t>Conta fixa</t>
        </is>
      </c>
      <c r="I174" s="4" t="inlineStr"/>
      <c r="J174" s="4" t="inlineStr">
        <is>
          <t>7db5d2ec505b</t>
        </is>
      </c>
    </row>
    <row r="175" ht="18" customHeight="1">
      <c r="A175" s="8" t="n">
        <v>46083</v>
      </c>
      <c r="B175" s="4" t="inlineStr">
        <is>
          <t>CARTAO PERSONNALITE</t>
        </is>
      </c>
      <c r="C175" s="7" t="n">
        <v>-485.89</v>
      </c>
      <c r="D175" s="9" t="inlineStr">
        <is>
          <t>Saída</t>
        </is>
      </c>
      <c r="E175" s="4" t="inlineStr">
        <is>
          <t>Cartão Black</t>
        </is>
      </c>
      <c r="F175" s="4" t="inlineStr">
        <is>
          <t>Tarifa Personnalité</t>
        </is>
      </c>
      <c r="G175" s="5">
        <f>IFERROR(VLOOKUP(F175,Nomes!$A$2:$B$158,2,FALSE),"")</f>
        <v/>
      </c>
      <c r="H175" s="4" t="inlineStr"/>
      <c r="I175" s="4" t="inlineStr">
        <is>
          <t>Tarifa do cartão</t>
        </is>
      </c>
      <c r="J175" s="4" t="inlineStr">
        <is>
          <t>9190e90123f3</t>
        </is>
      </c>
    </row>
    <row r="176" ht="18" customHeight="1">
      <c r="A176" s="8" t="n">
        <v>46083</v>
      </c>
      <c r="B176" s="4" t="inlineStr">
        <is>
          <t>TBI conta própria</t>
        </is>
      </c>
      <c r="C176" s="7" t="n">
        <v>35400</v>
      </c>
      <c r="D176" s="4" t="inlineStr">
        <is>
          <t>Entre contas</t>
        </is>
      </c>
      <c r="E176" s="4" t="inlineStr">
        <is>
          <t>Mesma conta</t>
        </is>
      </c>
      <c r="F176" s="4" t="inlineStr">
        <is>
          <t>Mesma conta</t>
        </is>
      </c>
      <c r="G176" s="5">
        <f>IFERROR(VLOOKUP(F176,Nomes!$A$2:$B$158,2,FALSE),"")</f>
        <v/>
      </c>
      <c r="H176" s="4" t="inlineStr"/>
      <c r="I176" s="4" t="inlineStr"/>
      <c r="J176" s="4" t="inlineStr">
        <is>
          <t>7bc59cbcbbe4</t>
        </is>
      </c>
    </row>
    <row r="177" ht="18" customHeight="1">
      <c r="A177" s="8" t="n">
        <v>46083</v>
      </c>
      <c r="B177" s="4" t="inlineStr">
        <is>
          <t>TBI conta própria</t>
        </is>
      </c>
      <c r="C177" s="7" t="n">
        <v>0.58</v>
      </c>
      <c r="D177" s="4" t="inlineStr">
        <is>
          <t>Entre contas</t>
        </is>
      </c>
      <c r="E177" s="4" t="inlineStr">
        <is>
          <t>Mesma conta</t>
        </is>
      </c>
      <c r="F177" s="4" t="inlineStr">
        <is>
          <t>Mesma conta</t>
        </is>
      </c>
      <c r="G177" s="5">
        <f>IFERROR(VLOOKUP(F177,Nomes!$A$2:$B$158,2,FALSE),"")</f>
        <v/>
      </c>
      <c r="H177" s="4" t="inlineStr"/>
      <c r="I177" s="4" t="inlineStr"/>
      <c r="J177" s="4" t="inlineStr">
        <is>
          <t>32a5f94b47f3</t>
        </is>
      </c>
    </row>
    <row r="178" ht="18" customHeight="1">
      <c r="A178" s="8" t="n">
        <v>46083</v>
      </c>
      <c r="B178" s="4" t="inlineStr">
        <is>
          <t>TBI conta própria</t>
        </is>
      </c>
      <c r="C178" s="7" t="n">
        <v>18000</v>
      </c>
      <c r="D178" s="4" t="inlineStr">
        <is>
          <t>Entre contas</t>
        </is>
      </c>
      <c r="E178" s="4" t="inlineStr">
        <is>
          <t>Mesma conta</t>
        </is>
      </c>
      <c r="F178" s="4" t="inlineStr">
        <is>
          <t>Mesma conta</t>
        </is>
      </c>
      <c r="G178" s="5">
        <f>IFERROR(VLOOKUP(F178,Nomes!$A$2:$B$158,2,FALSE),"")</f>
        <v/>
      </c>
      <c r="H178" s="4" t="inlineStr"/>
      <c r="I178" s="4" t="inlineStr"/>
      <c r="J178" s="4" t="inlineStr">
        <is>
          <t>53c2869ec73b</t>
        </is>
      </c>
    </row>
    <row r="179" ht="18" customHeight="1">
      <c r="A179" s="8" t="n">
        <v>46083</v>
      </c>
      <c r="B179" s="4" t="inlineStr">
        <is>
          <t>TBI conta própria</t>
        </is>
      </c>
      <c r="C179" s="7" t="n">
        <v>7000</v>
      </c>
      <c r="D179" s="4" t="inlineStr">
        <is>
          <t>Entre contas</t>
        </is>
      </c>
      <c r="E179" s="4" t="inlineStr">
        <is>
          <t>Mesma conta</t>
        </is>
      </c>
      <c r="F179" s="4" t="inlineStr">
        <is>
          <t>Mesma conta</t>
        </is>
      </c>
      <c r="G179" s="5">
        <f>IFERROR(VLOOKUP(F179,Nomes!$A$2:$B$158,2,FALSE),"")</f>
        <v/>
      </c>
      <c r="H179" s="4" t="inlineStr"/>
      <c r="I179" s="4" t="inlineStr"/>
      <c r="J179" s="4" t="inlineStr">
        <is>
          <t>b8db462a9218</t>
        </is>
      </c>
    </row>
    <row r="180" ht="18" customHeight="1">
      <c r="A180" s="8" t="n">
        <v>46083</v>
      </c>
      <c r="B180" s="4" t="inlineStr">
        <is>
          <t>PERS BLACK 3608-7306</t>
        </is>
      </c>
      <c r="C180" s="7" t="n">
        <v>-1174.17</v>
      </c>
      <c r="D180" s="9" t="inlineStr">
        <is>
          <t>Saída</t>
        </is>
      </c>
      <c r="E180" s="4" t="inlineStr">
        <is>
          <t>Cartão Black</t>
        </is>
      </c>
      <c r="F180" s="4" t="inlineStr">
        <is>
          <t>Fatura Cartão Black</t>
        </is>
      </c>
      <c r="G180" s="5">
        <f>IFERROR(VLOOKUP(F180,Nomes!$A$2:$B$158,2,FALSE),"")</f>
        <v/>
      </c>
      <c r="H180" s="4" t="inlineStr"/>
      <c r="I180" s="4" t="inlineStr">
        <is>
          <t>Fatura do cartão</t>
        </is>
      </c>
      <c r="J180" s="4" t="inlineStr">
        <is>
          <t>cfe709e0e64a</t>
        </is>
      </c>
    </row>
    <row r="181" ht="18" customHeight="1">
      <c r="A181" s="8" t="n">
        <v>46083</v>
      </c>
      <c r="B181" s="4" t="inlineStr">
        <is>
          <t>PIX QRS CIRANDA BER02/03</t>
        </is>
      </c>
      <c r="C181" s="7" t="n">
        <v>-6900.3</v>
      </c>
      <c r="D181" s="9" t="inlineStr">
        <is>
          <t>Saída</t>
        </is>
      </c>
      <c r="E181" s="4" t="inlineStr">
        <is>
          <t>Educação</t>
        </is>
      </c>
      <c r="F181" s="4" t="inlineStr">
        <is>
          <t>Ciranda</t>
        </is>
      </c>
      <c r="G181" s="5">
        <f>IFERROR(VLOOKUP(F181,Nomes!$A$2:$B$158,2,FALSE),"")</f>
        <v/>
      </c>
      <c r="H181" s="4" t="inlineStr">
        <is>
          <t>Conta fixa</t>
        </is>
      </c>
      <c r="I181" s="4" t="inlineStr"/>
      <c r="J181" s="4" t="inlineStr">
        <is>
          <t>9107f8727d1d</t>
        </is>
      </c>
    </row>
    <row r="182" ht="18" customHeight="1">
      <c r="A182" s="8" t="n">
        <v>46083</v>
      </c>
      <c r="B182" s="4" t="inlineStr">
        <is>
          <t>PIX TRANSF MARIANA02/03</t>
        </is>
      </c>
      <c r="C182" s="7" t="n">
        <v>-60</v>
      </c>
      <c r="D182" s="9" t="inlineStr">
        <is>
          <t>Saída</t>
        </is>
      </c>
      <c r="E182" s="4" t="inlineStr">
        <is>
          <t>Pessoas</t>
        </is>
      </c>
      <c r="F182" s="4" t="inlineStr">
        <is>
          <t>Mariana</t>
        </is>
      </c>
      <c r="G182" s="5">
        <f>IFERROR(VLOOKUP(F182,Nomes!$A$2:$B$158,2,FALSE),"")</f>
        <v/>
      </c>
      <c r="H182" s="4" t="inlineStr"/>
      <c r="I182" s="4" t="inlineStr"/>
      <c r="J182" s="4" t="inlineStr">
        <is>
          <t>c82f59cf515e</t>
        </is>
      </c>
    </row>
    <row r="183" ht="18" customHeight="1">
      <c r="A183" s="8" t="n">
        <v>46083</v>
      </c>
      <c r="B183" s="4" t="inlineStr">
        <is>
          <t>APLICACAO COFRINHOS</t>
        </is>
      </c>
      <c r="C183" s="7" t="n">
        <v>-7220</v>
      </c>
      <c r="D183" s="10" t="inlineStr">
        <is>
          <t>Cofrinho (entrada)</t>
        </is>
      </c>
      <c r="E183" s="4" t="inlineStr">
        <is>
          <t>Cofrinho</t>
        </is>
      </c>
      <c r="F183" s="4" t="inlineStr">
        <is>
          <t>Cofrinho</t>
        </is>
      </c>
      <c r="G183" s="5">
        <f>IFERROR(VLOOKUP(F183,Nomes!$A$2:$B$158,2,FALSE),"")</f>
        <v/>
      </c>
      <c r="H183" s="4" t="inlineStr"/>
      <c r="I183" s="4" t="inlineStr"/>
      <c r="J183" s="4" t="inlineStr">
        <is>
          <t>52e47e96c714</t>
        </is>
      </c>
    </row>
    <row r="184" ht="18" customHeight="1">
      <c r="A184" s="8" t="n">
        <v>46083</v>
      </c>
      <c r="B184" s="4" t="inlineStr">
        <is>
          <t>APLICACAO COFRINHOS</t>
        </is>
      </c>
      <c r="C184" s="7" t="n">
        <v>-35400</v>
      </c>
      <c r="D184" s="10" t="inlineStr">
        <is>
          <t>Cofrinho (entrada)</t>
        </is>
      </c>
      <c r="E184" s="4" t="inlineStr">
        <is>
          <t>Cofrinho</t>
        </is>
      </c>
      <c r="F184" s="4" t="inlineStr">
        <is>
          <t>Cofrinho</t>
        </is>
      </c>
      <c r="G184" s="5">
        <f>IFERROR(VLOOKUP(F184,Nomes!$A$2:$B$158,2,FALSE),"")</f>
        <v/>
      </c>
      <c r="H184" s="4" t="inlineStr"/>
      <c r="I184" s="4" t="inlineStr"/>
      <c r="J184" s="4" t="inlineStr">
        <is>
          <t>4300cb60521f</t>
        </is>
      </c>
    </row>
    <row r="185" ht="18" customHeight="1">
      <c r="A185" s="8" t="n">
        <v>46084</v>
      </c>
      <c r="B185" s="4" t="inlineStr">
        <is>
          <t>REND PAGO APLIC AUT MAIS</t>
        </is>
      </c>
      <c r="C185" s="7" t="n">
        <v>0.03</v>
      </c>
      <c r="D185" s="10" t="inlineStr">
        <is>
          <t>Entrada</t>
        </is>
      </c>
      <c r="E185" s="4" t="inlineStr">
        <is>
          <t>Rendimento</t>
        </is>
      </c>
      <c r="F185" s="4" t="inlineStr">
        <is>
          <t>Rendimento da aplicação</t>
        </is>
      </c>
      <c r="G185" s="5">
        <f>IFERROR(VLOOKUP(F185,Nomes!$A$2:$B$158,2,FALSE),"")</f>
        <v/>
      </c>
      <c r="H185" s="4" t="inlineStr"/>
      <c r="I185" s="4" t="inlineStr"/>
      <c r="J185" s="4" t="inlineStr">
        <is>
          <t>44ff32e3a9e5</t>
        </is>
      </c>
    </row>
    <row r="186" ht="18" customHeight="1">
      <c r="A186" s="8" t="n">
        <v>46084</v>
      </c>
      <c r="B186" s="4" t="inlineStr">
        <is>
          <t>PAG BOLETO CONDOMINIO EDIFICIO VERANA</t>
        </is>
      </c>
      <c r="C186" s="7" t="n">
        <v>-2290.55</v>
      </c>
      <c r="D186" s="9" t="inlineStr">
        <is>
          <t>Saída</t>
        </is>
      </c>
      <c r="E186" s="4" t="inlineStr">
        <is>
          <t>Moradia</t>
        </is>
      </c>
      <c r="F186" s="4" t="inlineStr">
        <is>
          <t>Condomínio Verana</t>
        </is>
      </c>
      <c r="G186" s="5">
        <f>IFERROR(VLOOKUP(F186,Nomes!$A$2:$B$158,2,FALSE),"")</f>
        <v/>
      </c>
      <c r="H186" s="4" t="inlineStr">
        <is>
          <t>Conta fixa</t>
        </is>
      </c>
      <c r="I186" s="4" t="inlineStr"/>
      <c r="J186" s="4" t="inlineStr">
        <is>
          <t>723046edc6b6</t>
        </is>
      </c>
    </row>
    <row r="187" ht="18" customHeight="1">
      <c r="A187" s="8" t="n">
        <v>46085</v>
      </c>
      <c r="B187" s="4" t="inlineStr">
        <is>
          <t>PIX TRANSF PRISCIL04/03</t>
        </is>
      </c>
      <c r="C187" s="7" t="n">
        <v>6000</v>
      </c>
      <c r="D187" s="10" t="inlineStr">
        <is>
          <t>Entrada</t>
        </is>
      </c>
      <c r="E187" s="4" t="inlineStr">
        <is>
          <t>Transferência da Priscila</t>
        </is>
      </c>
      <c r="F187" s="4" t="inlineStr">
        <is>
          <t>Priscila</t>
        </is>
      </c>
      <c r="G187" s="5">
        <f>IFERROR(VLOOKUP(F187,Nomes!$A$2:$B$158,2,FALSE),"")</f>
        <v/>
      </c>
      <c r="H187" s="4" t="inlineStr"/>
      <c r="I187" s="4" t="inlineStr"/>
      <c r="J187" s="4" t="inlineStr">
        <is>
          <t>17461fe393cd</t>
        </is>
      </c>
    </row>
    <row r="188" ht="18" customHeight="1">
      <c r="A188" s="8" t="n">
        <v>46086</v>
      </c>
      <c r="B188" s="4" t="inlineStr">
        <is>
          <t>DA CLARO BL/IT 07428957</t>
        </is>
      </c>
      <c r="C188" s="7" t="n">
        <v>-321.01</v>
      </c>
      <c r="D188" s="9" t="inlineStr">
        <is>
          <t>Saída</t>
        </is>
      </c>
      <c r="E188" s="4" t="inlineStr">
        <is>
          <t>Assinaturas</t>
        </is>
      </c>
      <c r="F188" s="4" t="inlineStr">
        <is>
          <t>Claro</t>
        </is>
      </c>
      <c r="G188" s="5">
        <f>IFERROR(VLOOKUP(F188,Nomes!$A$2:$B$158,2,FALSE),"")</f>
        <v/>
      </c>
      <c r="H188" s="4" t="inlineStr">
        <is>
          <t>Assinatura</t>
        </is>
      </c>
      <c r="I188" s="4" t="inlineStr"/>
      <c r="J188" s="4" t="inlineStr">
        <is>
          <t>796d2cb60247</t>
        </is>
      </c>
    </row>
    <row r="189" ht="18" customHeight="1">
      <c r="A189" s="8" t="n">
        <v>46086</v>
      </c>
      <c r="B189" s="4" t="inlineStr">
        <is>
          <t>PIX TRANSF PRISCIL05/03</t>
        </is>
      </c>
      <c r="C189" s="7" t="n">
        <v>3300</v>
      </c>
      <c r="D189" s="10" t="inlineStr">
        <is>
          <t>Entrada</t>
        </is>
      </c>
      <c r="E189" s="4" t="inlineStr">
        <is>
          <t>Transferência da Priscila</t>
        </is>
      </c>
      <c r="F189" s="4" t="inlineStr">
        <is>
          <t>Priscila</t>
        </is>
      </c>
      <c r="G189" s="5">
        <f>IFERROR(VLOOKUP(F189,Nomes!$A$2:$B$158,2,FALSE),"")</f>
        <v/>
      </c>
      <c r="H189" s="4" t="inlineStr"/>
      <c r="I189" s="4" t="inlineStr"/>
      <c r="J189" s="4" t="inlineStr">
        <is>
          <t>4a1e479bc8ae</t>
        </is>
      </c>
    </row>
    <row r="190" ht="18" customHeight="1">
      <c r="A190" s="8" t="n">
        <v>46086</v>
      </c>
      <c r="B190" s="4" t="inlineStr">
        <is>
          <t>PIX TRANSF MEL NIG05/03</t>
        </is>
      </c>
      <c r="C190" s="7" t="n">
        <v>-100</v>
      </c>
      <c r="D190" s="9" t="inlineStr">
        <is>
          <t>Saída</t>
        </is>
      </c>
      <c r="E190" s="4" t="inlineStr">
        <is>
          <t>Pessoas</t>
        </is>
      </c>
      <c r="F190" s="4" t="inlineStr">
        <is>
          <t>Mel Nig</t>
        </is>
      </c>
      <c r="G190" s="5">
        <f>IFERROR(VLOOKUP(F190,Nomes!$A$2:$B$158,2,FALSE),"")</f>
        <v/>
      </c>
      <c r="H190" s="4" t="inlineStr"/>
      <c r="I190" s="4" t="inlineStr"/>
      <c r="J190" s="4" t="inlineStr">
        <is>
          <t>630ae7509e81</t>
        </is>
      </c>
    </row>
    <row r="191" ht="18" customHeight="1">
      <c r="A191" s="8" t="n">
        <v>46090</v>
      </c>
      <c r="B191" s="4" t="inlineStr">
        <is>
          <t>PIX TRANSF PRISCIL08/03</t>
        </is>
      </c>
      <c r="C191" s="7" t="n">
        <v>1290</v>
      </c>
      <c r="D191" s="10" t="inlineStr">
        <is>
          <t>Entrada</t>
        </is>
      </c>
      <c r="E191" s="4" t="inlineStr">
        <is>
          <t>Transferência da Priscila</t>
        </is>
      </c>
      <c r="F191" s="4" t="inlineStr">
        <is>
          <t>Priscila</t>
        </is>
      </c>
      <c r="G191" s="5">
        <f>IFERROR(VLOOKUP(F191,Nomes!$A$2:$B$158,2,FALSE),"")</f>
        <v/>
      </c>
      <c r="H191" s="4" t="inlineStr"/>
      <c r="I191" s="4" t="inlineStr"/>
      <c r="J191" s="4" t="inlineStr">
        <is>
          <t>7680cd7d5f35</t>
        </is>
      </c>
    </row>
    <row r="192" ht="18" customHeight="1">
      <c r="A192" s="8" t="n">
        <v>46090</v>
      </c>
      <c r="B192" s="4" t="inlineStr">
        <is>
          <t>PIX TRANSF BARBARA09/03</t>
        </is>
      </c>
      <c r="C192" s="7" t="n">
        <v>74</v>
      </c>
      <c r="D192" s="10" t="inlineStr">
        <is>
          <t>Entrada</t>
        </is>
      </c>
      <c r="E192" s="4" t="inlineStr">
        <is>
          <t>Outras entradas</t>
        </is>
      </c>
      <c r="F192" s="4" t="inlineStr">
        <is>
          <t>Barbara</t>
        </is>
      </c>
      <c r="G192" s="5">
        <f>IFERROR(VLOOKUP(F192,Nomes!$A$2:$B$158,2,FALSE),"")</f>
        <v/>
      </c>
      <c r="H192" s="4" t="inlineStr"/>
      <c r="I192" s="4" t="inlineStr"/>
      <c r="J192" s="4" t="inlineStr">
        <is>
          <t>e30b32799a9d</t>
        </is>
      </c>
    </row>
    <row r="193" ht="18" customHeight="1">
      <c r="A193" s="8" t="n">
        <v>46090</v>
      </c>
      <c r="B193" s="4" t="inlineStr">
        <is>
          <t>PIX TRANSF SABRINA09/03</t>
        </is>
      </c>
      <c r="C193" s="7" t="n">
        <v>48</v>
      </c>
      <c r="D193" s="10" t="inlineStr">
        <is>
          <t>Entrada</t>
        </is>
      </c>
      <c r="E193" s="4" t="inlineStr">
        <is>
          <t>Outras entradas</t>
        </is>
      </c>
      <c r="F193" s="4" t="inlineStr">
        <is>
          <t>Sabrina</t>
        </is>
      </c>
      <c r="G193" s="5">
        <f>IFERROR(VLOOKUP(F193,Nomes!$A$2:$B$158,2,FALSE),"")</f>
        <v/>
      </c>
      <c r="H193" s="4" t="inlineStr"/>
      <c r="I193" s="4" t="inlineStr"/>
      <c r="J193" s="4" t="inlineStr">
        <is>
          <t>67949329d624</t>
        </is>
      </c>
    </row>
    <row r="194" ht="18" customHeight="1">
      <c r="A194" s="8" t="n">
        <v>46090</v>
      </c>
      <c r="B194" s="4" t="inlineStr">
        <is>
          <t>PIX TRANSF MARIANA09/03</t>
        </is>
      </c>
      <c r="C194" s="7" t="n">
        <v>118</v>
      </c>
      <c r="D194" s="10" t="inlineStr">
        <is>
          <t>Entrada</t>
        </is>
      </c>
      <c r="E194" s="4" t="inlineStr">
        <is>
          <t>Outras entradas</t>
        </is>
      </c>
      <c r="F194" s="4" t="inlineStr">
        <is>
          <t>Mariana</t>
        </is>
      </c>
      <c r="G194" s="5">
        <f>IFERROR(VLOOKUP(F194,Nomes!$A$2:$B$158,2,FALSE),"")</f>
        <v/>
      </c>
      <c r="H194" s="4" t="inlineStr"/>
      <c r="I194" s="4" t="inlineStr"/>
      <c r="J194" s="4" t="inlineStr">
        <is>
          <t>04d7a660c9ed</t>
        </is>
      </c>
    </row>
    <row r="195" ht="18" customHeight="1">
      <c r="A195" s="8" t="n">
        <v>46090</v>
      </c>
      <c r="B195" s="4" t="inlineStr">
        <is>
          <t>PIX QRS SHPP BRASIL09/03</t>
        </is>
      </c>
      <c r="C195" s="7" t="n">
        <v>-87.03</v>
      </c>
      <c r="D195" s="9" t="inlineStr">
        <is>
          <t>Saída</t>
        </is>
      </c>
      <c r="E195" s="4" t="inlineStr">
        <is>
          <t>Compras</t>
        </is>
      </c>
      <c r="F195" s="4" t="inlineStr">
        <is>
          <t>Shopee</t>
        </is>
      </c>
      <c r="G195" s="5">
        <f>IFERROR(VLOOKUP(F195,Nomes!$A$2:$B$158,2,FALSE),"")</f>
        <v/>
      </c>
      <c r="H195" s="4" t="inlineStr"/>
      <c r="I195" s="4" t="inlineStr"/>
      <c r="J195" s="4" t="inlineStr">
        <is>
          <t>18a7f583558d</t>
        </is>
      </c>
    </row>
    <row r="196" ht="18" customHeight="1">
      <c r="A196" s="8" t="n">
        <v>46090</v>
      </c>
      <c r="B196" s="4" t="inlineStr">
        <is>
          <t>PIX QRS SECRETARIA 09/03</t>
        </is>
      </c>
      <c r="C196" s="7" t="n">
        <v>-766.0599999999999</v>
      </c>
      <c r="D196" s="9" t="inlineStr">
        <is>
          <t>Saída</t>
        </is>
      </c>
      <c r="E196" s="4" t="inlineStr">
        <is>
          <t>Impostos</t>
        </is>
      </c>
      <c r="F196" s="4" t="inlineStr">
        <is>
          <t>Prefeitura / IPTU</t>
        </is>
      </c>
      <c r="G196" s="5">
        <f>IFERROR(VLOOKUP(F196,Nomes!$A$2:$B$158,2,FALSE),"")</f>
        <v/>
      </c>
      <c r="H196" s="4" t="inlineStr">
        <is>
          <t>Conta fixa</t>
        </is>
      </c>
      <c r="I196" s="4" t="inlineStr"/>
      <c r="J196" s="4" t="inlineStr">
        <is>
          <t>61315105cf4c</t>
        </is>
      </c>
    </row>
    <row r="197" ht="18" customHeight="1">
      <c r="A197" s="8" t="n">
        <v>46092</v>
      </c>
      <c r="B197" s="4" t="inlineStr">
        <is>
          <t>REND PAGO APLIC AUT MAIS</t>
        </is>
      </c>
      <c r="C197" s="7" t="n">
        <v>0.03</v>
      </c>
      <c r="D197" s="10" t="inlineStr">
        <is>
          <t>Entrada</t>
        </is>
      </c>
      <c r="E197" s="4" t="inlineStr">
        <is>
          <t>Rendimento</t>
        </is>
      </c>
      <c r="F197" s="4" t="inlineStr">
        <is>
          <t>Rendimento da aplicação</t>
        </is>
      </c>
      <c r="G197" s="5">
        <f>IFERROR(VLOOKUP(F197,Nomes!$A$2:$B$158,2,FALSE),"")</f>
        <v/>
      </c>
      <c r="H197" s="4" t="inlineStr"/>
      <c r="I197" s="4" t="inlineStr"/>
      <c r="J197" s="4" t="inlineStr">
        <is>
          <t>79f84e2a6092</t>
        </is>
      </c>
    </row>
    <row r="198" ht="18" customHeight="1">
      <c r="A198" s="8" t="n">
        <v>46092</v>
      </c>
      <c r="B198" s="4" t="inlineStr">
        <is>
          <t>PIX TRANSF PATRICI11/03</t>
        </is>
      </c>
      <c r="C198" s="7" t="n">
        <v>74</v>
      </c>
      <c r="D198" s="10" t="inlineStr">
        <is>
          <t>Entrada</t>
        </is>
      </c>
      <c r="E198" s="4" t="inlineStr">
        <is>
          <t>Outras entradas</t>
        </is>
      </c>
      <c r="F198" s="4" t="inlineStr">
        <is>
          <t>Patrici</t>
        </is>
      </c>
      <c r="G198" s="5">
        <f>IFERROR(VLOOKUP(F198,Nomes!$A$2:$B$158,2,FALSE),"")</f>
        <v/>
      </c>
      <c r="H198" s="4" t="inlineStr"/>
      <c r="I198" s="4" t="inlineStr"/>
      <c r="J198" s="4" t="inlineStr">
        <is>
          <t>b98416f9f52a</t>
        </is>
      </c>
    </row>
    <row r="199" ht="18" customHeight="1">
      <c r="A199" s="8" t="n">
        <v>46092</v>
      </c>
      <c r="B199" s="4" t="inlineStr">
        <is>
          <t>PIX TRANSF FABIANE11/03</t>
        </is>
      </c>
      <c r="C199" s="7" t="n">
        <v>-1400</v>
      </c>
      <c r="D199" s="9" t="inlineStr">
        <is>
          <t>Saída</t>
        </is>
      </c>
      <c r="E199" s="4" t="inlineStr">
        <is>
          <t>Pessoas</t>
        </is>
      </c>
      <c r="F199" s="4" t="inlineStr">
        <is>
          <t>Fabiane</t>
        </is>
      </c>
      <c r="G199" s="5">
        <f>IFERROR(VLOOKUP(F199,Nomes!$A$2:$B$158,2,FALSE),"")</f>
        <v/>
      </c>
      <c r="H199" s="4" t="inlineStr"/>
      <c r="I199" s="4" t="inlineStr"/>
      <c r="J199" s="4" t="inlineStr">
        <is>
          <t>e7dc99a399d5</t>
        </is>
      </c>
    </row>
    <row r="200" ht="18" customHeight="1">
      <c r="A200" s="8" t="n">
        <v>46093</v>
      </c>
      <c r="B200" s="4" t="inlineStr">
        <is>
          <t>REND PAGO APLIC AUT MAIS</t>
        </is>
      </c>
      <c r="C200" s="7" t="n">
        <v>0.02</v>
      </c>
      <c r="D200" s="10" t="inlineStr">
        <is>
          <t>Entrada</t>
        </is>
      </c>
      <c r="E200" s="4" t="inlineStr">
        <is>
          <t>Rendimento</t>
        </is>
      </c>
      <c r="F200" s="4" t="inlineStr">
        <is>
          <t>Rendimento da aplicação</t>
        </is>
      </c>
      <c r="G200" s="5">
        <f>IFERROR(VLOOKUP(F200,Nomes!$A$2:$B$158,2,FALSE),"")</f>
        <v/>
      </c>
      <c r="H200" s="4" t="inlineStr"/>
      <c r="I200" s="4" t="inlineStr"/>
      <c r="J200" s="4" t="inlineStr">
        <is>
          <t>95576dee0b07</t>
        </is>
      </c>
    </row>
    <row r="201" ht="18" customHeight="1">
      <c r="A201" s="8" t="n">
        <v>46093</v>
      </c>
      <c r="B201" s="4" t="inlineStr">
        <is>
          <t>PIX QRS SHPP BRASIL12/03</t>
        </is>
      </c>
      <c r="C201" s="7" t="n">
        <v>-426.48</v>
      </c>
      <c r="D201" s="9" t="inlineStr">
        <is>
          <t>Saída</t>
        </is>
      </c>
      <c r="E201" s="4" t="inlineStr">
        <is>
          <t>Compras</t>
        </is>
      </c>
      <c r="F201" s="4" t="inlineStr">
        <is>
          <t>Shopee</t>
        </is>
      </c>
      <c r="G201" s="5">
        <f>IFERROR(VLOOKUP(F201,Nomes!$A$2:$B$158,2,FALSE),"")</f>
        <v/>
      </c>
      <c r="H201" s="4" t="inlineStr"/>
      <c r="I201" s="4" t="inlineStr"/>
      <c r="J201" s="4" t="inlineStr">
        <is>
          <t>df80a88614d7</t>
        </is>
      </c>
    </row>
    <row r="202" ht="18" customHeight="1">
      <c r="A202" s="8" t="n">
        <v>46094</v>
      </c>
      <c r="B202" s="4" t="inlineStr">
        <is>
          <t>REND PAGO APLIC AUT MAIS</t>
        </is>
      </c>
      <c r="C202" s="7" t="n">
        <v>0.02</v>
      </c>
      <c r="D202" s="10" t="inlineStr">
        <is>
          <t>Entrada</t>
        </is>
      </c>
      <c r="E202" s="4" t="inlineStr">
        <is>
          <t>Rendimento</t>
        </is>
      </c>
      <c r="F202" s="4" t="inlineStr">
        <is>
          <t>Rendimento da aplicação</t>
        </is>
      </c>
      <c r="G202" s="5">
        <f>IFERROR(VLOOKUP(F202,Nomes!$A$2:$B$158,2,FALSE),"")</f>
        <v/>
      </c>
      <c r="H202" s="4" t="inlineStr"/>
      <c r="I202" s="4" t="inlineStr"/>
      <c r="J202" s="4" t="inlineStr">
        <is>
          <t>3d16b27af69f</t>
        </is>
      </c>
    </row>
    <row r="203" ht="18" customHeight="1">
      <c r="A203" s="8" t="n">
        <v>46094</v>
      </c>
      <c r="B203" s="4" t="inlineStr">
        <is>
          <t>PIX QRS ZOOP BRASIL13/03</t>
        </is>
      </c>
      <c r="C203" s="7" t="n">
        <v>-363.64</v>
      </c>
      <c r="D203" s="9" t="inlineStr">
        <is>
          <t>Saída</t>
        </is>
      </c>
      <c r="E203" s="4" t="inlineStr">
        <is>
          <t>Compras</t>
        </is>
      </c>
      <c r="F203" s="4" t="inlineStr">
        <is>
          <t>Zoop</t>
        </is>
      </c>
      <c r="G203" s="5">
        <f>IFERROR(VLOOKUP(F203,Nomes!$A$2:$B$158,2,FALSE),"")</f>
        <v/>
      </c>
      <c r="H203" s="4" t="inlineStr"/>
      <c r="I203" s="4" t="inlineStr"/>
      <c r="J203" s="4" t="inlineStr">
        <is>
          <t>e80ddaed35c7</t>
        </is>
      </c>
    </row>
    <row r="204" ht="18" customHeight="1">
      <c r="A204" s="8" t="n">
        <v>46097</v>
      </c>
      <c r="B204" s="4" t="inlineStr">
        <is>
          <t>REND PAGO APLIC AUT MAIS</t>
        </is>
      </c>
      <c r="C204" s="7" t="n">
        <v>0.25</v>
      </c>
      <c r="D204" s="10" t="inlineStr">
        <is>
          <t>Entrada</t>
        </is>
      </c>
      <c r="E204" s="4" t="inlineStr">
        <is>
          <t>Rendimento</t>
        </is>
      </c>
      <c r="F204" s="4" t="inlineStr">
        <is>
          <t>Rendimento da aplicação</t>
        </is>
      </c>
      <c r="G204" s="5">
        <f>IFERROR(VLOOKUP(F204,Nomes!$A$2:$B$158,2,FALSE),"")</f>
        <v/>
      </c>
      <c r="H204" s="4" t="inlineStr"/>
      <c r="I204" s="4" t="inlineStr"/>
      <c r="J204" s="4" t="inlineStr">
        <is>
          <t>a638bd3b7f98</t>
        </is>
      </c>
    </row>
    <row r="205" ht="18" customHeight="1">
      <c r="A205" s="8" t="n">
        <v>46097</v>
      </c>
      <c r="B205" s="4" t="inlineStr">
        <is>
          <t>DEB AUTOR PORTO SEG VIDA</t>
        </is>
      </c>
      <c r="C205" s="7" t="n">
        <v>-105.48</v>
      </c>
      <c r="D205" s="9" t="inlineStr">
        <is>
          <t>Saída</t>
        </is>
      </c>
      <c r="E205" s="4" t="inlineStr">
        <is>
          <t>Assinaturas</t>
        </is>
      </c>
      <c r="F205" s="4" t="inlineStr">
        <is>
          <t>Porto Seguro Vida</t>
        </is>
      </c>
      <c r="G205" s="5">
        <f>IFERROR(VLOOKUP(F205,Nomes!$A$2:$B$158,2,FALSE),"")</f>
        <v/>
      </c>
      <c r="H205" s="4" t="inlineStr">
        <is>
          <t>Assinatura</t>
        </is>
      </c>
      <c r="I205" s="4" t="inlineStr"/>
      <c r="J205" s="4" t="inlineStr">
        <is>
          <t>922ad7a55f65</t>
        </is>
      </c>
    </row>
    <row r="206" ht="18" customHeight="1">
      <c r="A206" s="8" t="n">
        <v>46097</v>
      </c>
      <c r="B206" s="4" t="inlineStr">
        <is>
          <t>FINANC IMOBILIARIO 036/420</t>
        </is>
      </c>
      <c r="C206" s="7" t="n">
        <v>-6398.09</v>
      </c>
      <c r="D206" s="9" t="inlineStr">
        <is>
          <t>Saída</t>
        </is>
      </c>
      <c r="E206" s="4" t="inlineStr">
        <is>
          <t>Moradia</t>
        </is>
      </c>
      <c r="F206" s="4" t="inlineStr">
        <is>
          <t>Financiamento imobiliário</t>
        </is>
      </c>
      <c r="G206" s="5">
        <f>IFERROR(VLOOKUP(F206,Nomes!$A$2:$B$158,2,FALSE),"")</f>
        <v/>
      </c>
      <c r="H206" s="4" t="inlineStr">
        <is>
          <t>Conta fixa</t>
        </is>
      </c>
      <c r="I206" s="4" t="inlineStr"/>
      <c r="J206" s="4" t="inlineStr">
        <is>
          <t>5ebeefd1e720</t>
        </is>
      </c>
    </row>
    <row r="207" ht="18" customHeight="1">
      <c r="A207" s="8" t="n">
        <v>46097</v>
      </c>
      <c r="B207" s="4" t="inlineStr">
        <is>
          <t>PIX TRANSF PRISCIL14/03</t>
        </is>
      </c>
      <c r="C207" s="7" t="n">
        <v>3130</v>
      </c>
      <c r="D207" s="10" t="inlineStr">
        <is>
          <t>Entrada</t>
        </is>
      </c>
      <c r="E207" s="4" t="inlineStr">
        <is>
          <t>Transferência da Priscila</t>
        </is>
      </c>
      <c r="F207" s="4" t="inlineStr">
        <is>
          <t>Priscila</t>
        </is>
      </c>
      <c r="G207" s="5">
        <f>IFERROR(VLOOKUP(F207,Nomes!$A$2:$B$158,2,FALSE),"")</f>
        <v/>
      </c>
      <c r="H207" s="4" t="inlineStr"/>
      <c r="I207" s="4" t="inlineStr"/>
      <c r="J207" s="4" t="inlineStr">
        <is>
          <t>551e8341d764</t>
        </is>
      </c>
    </row>
    <row r="208" ht="18" customHeight="1">
      <c r="A208" s="8" t="n">
        <v>46097</v>
      </c>
      <c r="B208" s="4" t="inlineStr">
        <is>
          <t>PIX TRANSF PRISCIL16/03</t>
        </is>
      </c>
      <c r="C208" s="7" t="n">
        <v>500</v>
      </c>
      <c r="D208" s="10" t="inlineStr">
        <is>
          <t>Entrada</t>
        </is>
      </c>
      <c r="E208" s="4" t="inlineStr">
        <is>
          <t>Transferência da Priscila</t>
        </is>
      </c>
      <c r="F208" s="4" t="inlineStr">
        <is>
          <t>Priscila</t>
        </is>
      </c>
      <c r="G208" s="5">
        <f>IFERROR(VLOOKUP(F208,Nomes!$A$2:$B$158,2,FALSE),"")</f>
        <v/>
      </c>
      <c r="H208" s="4" t="inlineStr"/>
      <c r="I208" s="4" t="inlineStr"/>
      <c r="J208" s="4" t="inlineStr">
        <is>
          <t>27fcd3dda27b</t>
        </is>
      </c>
    </row>
    <row r="209" ht="18" customHeight="1">
      <c r="A209" s="8" t="n">
        <v>46097</v>
      </c>
      <c r="B209" s="4" t="inlineStr">
        <is>
          <t>PIX TRANSF MARIANA16/03</t>
        </is>
      </c>
      <c r="C209" s="7" t="n">
        <v>50</v>
      </c>
      <c r="D209" s="10" t="inlineStr">
        <is>
          <t>Entrada</t>
        </is>
      </c>
      <c r="E209" s="4" t="inlineStr">
        <is>
          <t>Outras entradas</t>
        </is>
      </c>
      <c r="F209" s="4" t="inlineStr">
        <is>
          <t>Mariana</t>
        </is>
      </c>
      <c r="G209" s="5">
        <f>IFERROR(VLOOKUP(F209,Nomes!$A$2:$B$158,2,FALSE),"")</f>
        <v/>
      </c>
      <c r="H209" s="4" t="inlineStr"/>
      <c r="I209" s="4" t="inlineStr"/>
      <c r="J209" s="4" t="inlineStr">
        <is>
          <t>242892639fda</t>
        </is>
      </c>
    </row>
    <row r="210" ht="18" customHeight="1">
      <c r="A210" s="8" t="n">
        <v>46097</v>
      </c>
      <c r="B210" s="4" t="inlineStr">
        <is>
          <t>PIX QRS G1 ESTACION14/03</t>
        </is>
      </c>
      <c r="C210" s="7" t="n">
        <v>-43</v>
      </c>
      <c r="D210" s="9" t="inlineStr">
        <is>
          <t>Saída</t>
        </is>
      </c>
      <c r="E210" s="4" t="inlineStr">
        <is>
          <t>Transporte</t>
        </is>
      </c>
      <c r="F210" s="4" t="inlineStr">
        <is>
          <t>Estacionamento</t>
        </is>
      </c>
      <c r="G210" s="5">
        <f>IFERROR(VLOOKUP(F210,Nomes!$A$2:$B$158,2,FALSE),"")</f>
        <v/>
      </c>
      <c r="H210" s="4" t="inlineStr"/>
      <c r="I210" s="4" t="inlineStr"/>
      <c r="J210" s="4" t="inlineStr">
        <is>
          <t>1c6820ed2b4c</t>
        </is>
      </c>
    </row>
    <row r="211" ht="18" customHeight="1">
      <c r="A211" s="8" t="n">
        <v>46097</v>
      </c>
      <c r="B211" s="4" t="inlineStr">
        <is>
          <t>PIX QRS 53.946.366 16/03</t>
        </is>
      </c>
      <c r="C211" s="7" t="n">
        <v>-1175.8</v>
      </c>
      <c r="D211" s="9" t="inlineStr">
        <is>
          <t>Saída</t>
        </is>
      </c>
      <c r="E211" s="4" t="inlineStr">
        <is>
          <t>Outros</t>
        </is>
      </c>
      <c r="F211" s="4" t="inlineStr">
        <is>
          <t>Transferência 53.946.366</t>
        </is>
      </c>
      <c r="G211" s="5">
        <f>IFERROR(VLOOKUP(F211,Nomes!$A$2:$B$158,2,FALSE),"")</f>
        <v/>
      </c>
      <c r="H211" s="4" t="inlineStr"/>
      <c r="I211" s="4" t="inlineStr"/>
      <c r="J211" s="4" t="inlineStr">
        <is>
          <t>91301fa87c6f</t>
        </is>
      </c>
    </row>
    <row r="212" ht="18" customHeight="1">
      <c r="A212" s="8" t="n">
        <v>46097</v>
      </c>
      <c r="B212" s="4" t="inlineStr">
        <is>
          <t>PIX TRANSF MARCIA 16/03</t>
        </is>
      </c>
      <c r="C212" s="7" t="n">
        <v>-1980</v>
      </c>
      <c r="D212" s="9" t="inlineStr">
        <is>
          <t>Saída</t>
        </is>
      </c>
      <c r="E212" s="4" t="inlineStr">
        <is>
          <t>Pessoas</t>
        </is>
      </c>
      <c r="F212" s="4" t="inlineStr">
        <is>
          <t>Marcia</t>
        </is>
      </c>
      <c r="G212" s="5">
        <f>IFERROR(VLOOKUP(F212,Nomes!$A$2:$B$158,2,FALSE),"")</f>
        <v/>
      </c>
      <c r="H212" s="4" t="inlineStr"/>
      <c r="I212" s="4" t="inlineStr"/>
      <c r="J212" s="4" t="inlineStr">
        <is>
          <t>1c8f9cafc0fe</t>
        </is>
      </c>
    </row>
    <row r="213" ht="18" customHeight="1">
      <c r="A213" s="8" t="n">
        <v>46098</v>
      </c>
      <c r="B213" s="4" t="inlineStr">
        <is>
          <t>PIX TRANSF PRISCIL17/03</t>
        </is>
      </c>
      <c r="C213" s="7" t="n">
        <v>865</v>
      </c>
      <c r="D213" s="10" t="inlineStr">
        <is>
          <t>Entrada</t>
        </is>
      </c>
      <c r="E213" s="4" t="inlineStr">
        <is>
          <t>Transferência da Priscila</t>
        </is>
      </c>
      <c r="F213" s="4" t="inlineStr">
        <is>
          <t>Priscila</t>
        </is>
      </c>
      <c r="G213" s="5">
        <f>IFERROR(VLOOKUP(F213,Nomes!$A$2:$B$158,2,FALSE),"")</f>
        <v/>
      </c>
      <c r="H213" s="4" t="inlineStr"/>
      <c r="I213" s="4" t="inlineStr"/>
      <c r="J213" s="4" t="inlineStr">
        <is>
          <t>244c0db35c9e</t>
        </is>
      </c>
    </row>
    <row r="214" ht="18" customHeight="1">
      <c r="A214" s="8" t="n">
        <v>46098</v>
      </c>
      <c r="B214" s="4" t="inlineStr">
        <is>
          <t>PIX TRANSF 64 584 17/03</t>
        </is>
      </c>
      <c r="C214" s="7" t="n">
        <v>-12.95</v>
      </c>
      <c r="D214" s="9" t="inlineStr">
        <is>
          <t>Saída</t>
        </is>
      </c>
      <c r="E214" s="4" t="inlineStr">
        <is>
          <t>Outros</t>
        </is>
      </c>
      <c r="F214" s="4" t="inlineStr">
        <is>
          <t>Transferência 64 584</t>
        </is>
      </c>
      <c r="G214" s="5">
        <f>IFERROR(VLOOKUP(F214,Nomes!$A$2:$B$158,2,FALSE),"")</f>
        <v/>
      </c>
      <c r="H214" s="4" t="inlineStr"/>
      <c r="I214" s="4" t="inlineStr"/>
      <c r="J214" s="4" t="inlineStr">
        <is>
          <t>f5a3a53e1670</t>
        </is>
      </c>
    </row>
    <row r="215" ht="18" customHeight="1">
      <c r="A215" s="8" t="n">
        <v>46099</v>
      </c>
      <c r="B215" s="4" t="inlineStr">
        <is>
          <t>TBI conta própria</t>
        </is>
      </c>
      <c r="C215" s="7" t="n">
        <v>-3000</v>
      </c>
      <c r="D215" s="4" t="inlineStr">
        <is>
          <t>Entre contas</t>
        </is>
      </c>
      <c r="E215" s="4" t="inlineStr">
        <is>
          <t>Mesma conta</t>
        </is>
      </c>
      <c r="F215" s="4" t="inlineStr">
        <is>
          <t>Mesma conta</t>
        </is>
      </c>
      <c r="G215" s="5">
        <f>IFERROR(VLOOKUP(F215,Nomes!$A$2:$B$158,2,FALSE),"")</f>
        <v/>
      </c>
      <c r="H215" s="4" t="inlineStr"/>
      <c r="I215" s="4" t="inlineStr"/>
      <c r="J215" s="4" t="inlineStr">
        <is>
          <t>ad51556525c9</t>
        </is>
      </c>
    </row>
    <row r="216" ht="18" customHeight="1">
      <c r="A216" s="8" t="n">
        <v>46099</v>
      </c>
      <c r="B216" s="4" t="inlineStr">
        <is>
          <t>DEV PIX ZOOP BRASIL18/03</t>
        </is>
      </c>
      <c r="C216" s="7" t="n">
        <v>363.64</v>
      </c>
      <c r="D216" s="10" t="inlineStr">
        <is>
          <t>Entrada</t>
        </is>
      </c>
      <c r="E216" s="4" t="inlineStr">
        <is>
          <t>Estorno</t>
        </is>
      </c>
      <c r="F216" s="4" t="inlineStr">
        <is>
          <t>Zoop Brasil</t>
        </is>
      </c>
      <c r="G216" s="5">
        <f>IFERROR(VLOOKUP(F216,Nomes!$A$2:$B$158,2,FALSE),"")</f>
        <v/>
      </c>
      <c r="H216" s="4" t="inlineStr"/>
      <c r="I216" s="4" t="inlineStr"/>
      <c r="J216" s="4" t="inlineStr">
        <is>
          <t>defcfd4760db</t>
        </is>
      </c>
    </row>
    <row r="217" ht="18" customHeight="1">
      <c r="A217" s="8" t="n">
        <v>46099</v>
      </c>
      <c r="B217" s="4" t="inlineStr">
        <is>
          <t>PIX QRS AMAZON.COM.18/03</t>
        </is>
      </c>
      <c r="C217" s="7" t="n">
        <v>-82.58</v>
      </c>
      <c r="D217" s="9" t="inlineStr">
        <is>
          <t>Saída</t>
        </is>
      </c>
      <c r="E217" s="4" t="inlineStr">
        <is>
          <t>Compras</t>
        </is>
      </c>
      <c r="F217" s="4" t="inlineStr">
        <is>
          <t>Amazon</t>
        </is>
      </c>
      <c r="G217" s="5">
        <f>IFERROR(VLOOKUP(F217,Nomes!$A$2:$B$158,2,FALSE),"")</f>
        <v/>
      </c>
      <c r="H217" s="4" t="inlineStr"/>
      <c r="I217" s="4" t="inlineStr"/>
      <c r="J217" s="4" t="inlineStr">
        <is>
          <t>269c7f78abad</t>
        </is>
      </c>
    </row>
    <row r="218" ht="18" customHeight="1">
      <c r="A218" s="8" t="n">
        <v>46099</v>
      </c>
      <c r="B218" s="4" t="inlineStr">
        <is>
          <t>PIX TRANSF FERNAND18/03</t>
        </is>
      </c>
      <c r="C218" s="7" t="n">
        <v>-27.05</v>
      </c>
      <c r="D218" s="9" t="inlineStr">
        <is>
          <t>Saída</t>
        </is>
      </c>
      <c r="E218" s="4" t="inlineStr">
        <is>
          <t>Pessoas</t>
        </is>
      </c>
      <c r="F218" s="4" t="inlineStr">
        <is>
          <t>Fernand</t>
        </is>
      </c>
      <c r="G218" s="5">
        <f>IFERROR(VLOOKUP(F218,Nomes!$A$2:$B$158,2,FALSE),"")</f>
        <v/>
      </c>
      <c r="H218" s="4" t="inlineStr"/>
      <c r="I218" s="4" t="inlineStr"/>
      <c r="J218" s="4" t="inlineStr">
        <is>
          <t>f430a72ea5b7</t>
        </is>
      </c>
    </row>
    <row r="219" ht="18" customHeight="1">
      <c r="A219" s="8" t="n">
        <v>46099</v>
      </c>
      <c r="B219" s="4" t="inlineStr">
        <is>
          <t>TED 745.0001.MCKINSEY C</t>
        </is>
      </c>
      <c r="C219" s="7" t="n">
        <v>2957.22</v>
      </c>
      <c r="D219" s="10" t="inlineStr">
        <is>
          <t>Entrada</t>
        </is>
      </c>
      <c r="E219" s="4" t="inlineStr">
        <is>
          <t>Salário da Luísa (McKinsey)</t>
        </is>
      </c>
      <c r="F219" s="4" t="inlineStr">
        <is>
          <t>Luísa · McKinsey</t>
        </is>
      </c>
      <c r="G219" s="5">
        <f>IFERROR(VLOOKUP(F219,Nomes!$A$2:$B$158,2,FALSE),"")</f>
        <v/>
      </c>
      <c r="H219" s="4" t="inlineStr"/>
      <c r="I219" s="4" t="inlineStr"/>
      <c r="J219" s="4" t="inlineStr">
        <is>
          <t>1bb29777dbe2</t>
        </is>
      </c>
    </row>
    <row r="220" ht="18" customHeight="1">
      <c r="A220" s="8" t="n">
        <v>46100</v>
      </c>
      <c r="B220" s="4" t="inlineStr">
        <is>
          <t>REND PAGO APLIC AUT MAIS</t>
        </is>
      </c>
      <c r="C220" s="7" t="n">
        <v>0.04</v>
      </c>
      <c r="D220" s="10" t="inlineStr">
        <is>
          <t>Entrada</t>
        </is>
      </c>
      <c r="E220" s="4" t="inlineStr">
        <is>
          <t>Rendimento</t>
        </is>
      </c>
      <c r="F220" s="4" t="inlineStr">
        <is>
          <t>Rendimento da aplicação</t>
        </is>
      </c>
      <c r="G220" s="5">
        <f>IFERROR(VLOOKUP(F220,Nomes!$A$2:$B$158,2,FALSE),"")</f>
        <v/>
      </c>
      <c r="H220" s="4" t="inlineStr"/>
      <c r="I220" s="4" t="inlineStr"/>
      <c r="J220" s="4" t="inlineStr">
        <is>
          <t>0e41a4154fac</t>
        </is>
      </c>
    </row>
    <row r="221" ht="18" customHeight="1">
      <c r="A221" s="8" t="n">
        <v>46100</v>
      </c>
      <c r="B221" s="4" t="inlineStr">
        <is>
          <t>PIX TRANSF 51.988.19/03</t>
        </is>
      </c>
      <c r="C221" s="7" t="n">
        <v>-383.5</v>
      </c>
      <c r="D221" s="9" t="inlineStr">
        <is>
          <t>Saída</t>
        </is>
      </c>
      <c r="E221" s="4" t="inlineStr">
        <is>
          <t>Outros</t>
        </is>
      </c>
      <c r="F221" s="4" t="inlineStr">
        <is>
          <t>Transferência 51.988</t>
        </is>
      </c>
      <c r="G221" s="5">
        <f>IFERROR(VLOOKUP(F221,Nomes!$A$2:$B$158,2,FALSE),"")</f>
        <v/>
      </c>
      <c r="H221" s="4" t="inlineStr"/>
      <c r="I221" s="4" t="inlineStr"/>
      <c r="J221" s="4" t="inlineStr">
        <is>
          <t>6f618af1836f</t>
        </is>
      </c>
    </row>
    <row r="222" ht="18" customHeight="1">
      <c r="A222" s="8" t="n">
        <v>46100</v>
      </c>
      <c r="B222" s="4" t="inlineStr">
        <is>
          <t>PIX TRANSF JANETE 19/03</t>
        </is>
      </c>
      <c r="C222" s="7" t="n">
        <v>-42.49</v>
      </c>
      <c r="D222" s="9" t="inlineStr">
        <is>
          <t>Saída</t>
        </is>
      </c>
      <c r="E222" s="4" t="inlineStr">
        <is>
          <t>Pessoas</t>
        </is>
      </c>
      <c r="F222" s="4" t="inlineStr">
        <is>
          <t>Janete</t>
        </is>
      </c>
      <c r="G222" s="5">
        <f>IFERROR(VLOOKUP(F222,Nomes!$A$2:$B$158,2,FALSE),"")</f>
        <v/>
      </c>
      <c r="H222" s="4" t="inlineStr"/>
      <c r="I222" s="4" t="inlineStr"/>
      <c r="J222" s="4" t="inlineStr">
        <is>
          <t>5fc21c94be52</t>
        </is>
      </c>
    </row>
    <row r="223" ht="18" customHeight="1">
      <c r="A223" s="8" t="n">
        <v>46100</v>
      </c>
      <c r="B223" s="4" t="inlineStr">
        <is>
          <t>PIX TRANSF VINICIU19/03</t>
        </is>
      </c>
      <c r="C223" s="7" t="n">
        <v>-210</v>
      </c>
      <c r="D223" s="9" t="inlineStr">
        <is>
          <t>Saída</t>
        </is>
      </c>
      <c r="E223" s="4" t="inlineStr">
        <is>
          <t>Pessoas</t>
        </is>
      </c>
      <c r="F223" s="4" t="inlineStr">
        <is>
          <t>Viniciu</t>
        </is>
      </c>
      <c r="G223" s="5">
        <f>IFERROR(VLOOKUP(F223,Nomes!$A$2:$B$158,2,FALSE),"")</f>
        <v/>
      </c>
      <c r="H223" s="4" t="inlineStr"/>
      <c r="I223" s="4" t="inlineStr"/>
      <c r="J223" s="4" t="inlineStr">
        <is>
          <t>68c10d1ad0f3</t>
        </is>
      </c>
    </row>
    <row r="224" ht="18" customHeight="1">
      <c r="A224" s="8" t="n">
        <v>46100</v>
      </c>
      <c r="B224" s="4" t="inlineStr">
        <is>
          <t>PIX TRANSF CORRIEN19/03</t>
        </is>
      </c>
      <c r="C224" s="7" t="n">
        <v>-100</v>
      </c>
      <c r="D224" s="9" t="inlineStr">
        <is>
          <t>Saída</t>
        </is>
      </c>
      <c r="E224" s="4" t="inlineStr">
        <is>
          <t>Pessoas</t>
        </is>
      </c>
      <c r="F224" s="4" t="inlineStr">
        <is>
          <t>Corrien</t>
        </is>
      </c>
      <c r="G224" s="5">
        <f>IFERROR(VLOOKUP(F224,Nomes!$A$2:$B$158,2,FALSE),"")</f>
        <v/>
      </c>
      <c r="H224" s="4" t="inlineStr"/>
      <c r="I224" s="4" t="inlineStr"/>
      <c r="J224" s="4" t="inlineStr">
        <is>
          <t>532ce94301df</t>
        </is>
      </c>
    </row>
    <row r="225" ht="18" customHeight="1">
      <c r="A225" s="8" t="n">
        <v>46101</v>
      </c>
      <c r="B225" s="4" t="inlineStr">
        <is>
          <t>PIX TRANSF PRISCIL20/03</t>
        </is>
      </c>
      <c r="C225" s="7" t="n">
        <v>1140</v>
      </c>
      <c r="D225" s="10" t="inlineStr">
        <is>
          <t>Entrada</t>
        </is>
      </c>
      <c r="E225" s="4" t="inlineStr">
        <is>
          <t>Transferência da Priscila</t>
        </is>
      </c>
      <c r="F225" s="4" t="inlineStr">
        <is>
          <t>Priscila</t>
        </is>
      </c>
      <c r="G225" s="5">
        <f>IFERROR(VLOOKUP(F225,Nomes!$A$2:$B$158,2,FALSE),"")</f>
        <v/>
      </c>
      <c r="H225" s="4" t="inlineStr"/>
      <c r="I225" s="4" t="inlineStr"/>
      <c r="J225" s="4" t="inlineStr">
        <is>
          <t>ee7ebaa4d389</t>
        </is>
      </c>
    </row>
    <row r="226" ht="18" customHeight="1">
      <c r="A226" s="8" t="n">
        <v>46104</v>
      </c>
      <c r="B226" s="4" t="inlineStr">
        <is>
          <t>REND PAGO APLIC AUT MAIS</t>
        </is>
      </c>
      <c r="C226" s="7" t="n">
        <v>0.18</v>
      </c>
      <c r="D226" s="10" t="inlineStr">
        <is>
          <t>Entrada</t>
        </is>
      </c>
      <c r="E226" s="4" t="inlineStr">
        <is>
          <t>Rendimento</t>
        </is>
      </c>
      <c r="F226" s="4" t="inlineStr">
        <is>
          <t>Rendimento da aplicação</t>
        </is>
      </c>
      <c r="G226" s="5">
        <f>IFERROR(VLOOKUP(F226,Nomes!$A$2:$B$158,2,FALSE),"")</f>
        <v/>
      </c>
      <c r="H226" s="4" t="inlineStr"/>
      <c r="I226" s="4" t="inlineStr"/>
      <c r="J226" s="4" t="inlineStr">
        <is>
          <t>dcf90cb81a82</t>
        </is>
      </c>
    </row>
    <row r="227" ht="18" customHeight="1">
      <c r="A227" s="8" t="n">
        <v>46104</v>
      </c>
      <c r="B227" s="4" t="inlineStr">
        <is>
          <t>PIX TRANSF 40 783 23/03</t>
        </is>
      </c>
      <c r="C227" s="7" t="n">
        <v>-1520</v>
      </c>
      <c r="D227" s="9" t="inlineStr">
        <is>
          <t>Saída</t>
        </is>
      </c>
      <c r="E227" s="4" t="inlineStr">
        <is>
          <t>Outros</t>
        </is>
      </c>
      <c r="F227" s="4" t="inlineStr">
        <is>
          <t>Transferência 40 783</t>
        </is>
      </c>
      <c r="G227" s="5">
        <f>IFERROR(VLOOKUP(F227,Nomes!$A$2:$B$158,2,FALSE),"")</f>
        <v/>
      </c>
      <c r="H227" s="4" t="inlineStr"/>
      <c r="I227" s="4" t="inlineStr"/>
      <c r="J227" s="4" t="inlineStr">
        <is>
          <t>6b5e4cebcc67</t>
        </is>
      </c>
    </row>
    <row r="228" ht="18" customHeight="1">
      <c r="A228" s="8" t="n">
        <v>46104</v>
      </c>
      <c r="B228" s="4" t="inlineStr">
        <is>
          <t>PIX TRANSF Giovann22/03</t>
        </is>
      </c>
      <c r="C228" s="7" t="n">
        <v>-215</v>
      </c>
      <c r="D228" s="9" t="inlineStr">
        <is>
          <t>Saída</t>
        </is>
      </c>
      <c r="E228" s="4" t="inlineStr">
        <is>
          <t>Pessoas</t>
        </is>
      </c>
      <c r="F228" s="4" t="inlineStr">
        <is>
          <t>Giovann</t>
        </is>
      </c>
      <c r="G228" s="5">
        <f>IFERROR(VLOOKUP(F228,Nomes!$A$2:$B$158,2,FALSE),"")</f>
        <v/>
      </c>
      <c r="H228" s="4" t="inlineStr"/>
      <c r="I228" s="4" t="inlineStr"/>
      <c r="J228" s="4" t="inlineStr">
        <is>
          <t>13a41d29387e</t>
        </is>
      </c>
    </row>
    <row r="229" ht="18" customHeight="1">
      <c r="A229" s="8" t="n">
        <v>46104</v>
      </c>
      <c r="B229" s="4" t="inlineStr">
        <is>
          <t>PIX TRANSF MARCIA 22/03</t>
        </is>
      </c>
      <c r="C229" s="7" t="n">
        <v>-400</v>
      </c>
      <c r="D229" s="9" t="inlineStr">
        <is>
          <t>Saída</t>
        </is>
      </c>
      <c r="E229" s="4" t="inlineStr">
        <is>
          <t>Pessoas</t>
        </is>
      </c>
      <c r="F229" s="4" t="inlineStr">
        <is>
          <t>Marcia</t>
        </is>
      </c>
      <c r="G229" s="5">
        <f>IFERROR(VLOOKUP(F229,Nomes!$A$2:$B$158,2,FALSE),"")</f>
        <v/>
      </c>
      <c r="H229" s="4" t="inlineStr"/>
      <c r="I229" s="4" t="inlineStr"/>
      <c r="J229" s="4" t="inlineStr">
        <is>
          <t>879ce60af5f4</t>
        </is>
      </c>
    </row>
    <row r="230" ht="18" customHeight="1">
      <c r="A230" s="8" t="n">
        <v>46104</v>
      </c>
      <c r="B230" s="4" t="inlineStr">
        <is>
          <t>PIX TRANSF MARILY 22/03</t>
        </is>
      </c>
      <c r="C230" s="7" t="n">
        <v>-360</v>
      </c>
      <c r="D230" s="9" t="inlineStr">
        <is>
          <t>Saída</t>
        </is>
      </c>
      <c r="E230" s="4" t="inlineStr">
        <is>
          <t>Pessoas</t>
        </is>
      </c>
      <c r="F230" s="4" t="inlineStr">
        <is>
          <t>Marily</t>
        </is>
      </c>
      <c r="G230" s="5">
        <f>IFERROR(VLOOKUP(F230,Nomes!$A$2:$B$158,2,FALSE),"")</f>
        <v/>
      </c>
      <c r="H230" s="4" t="inlineStr"/>
      <c r="I230" s="4" t="inlineStr"/>
      <c r="J230" s="4" t="inlineStr">
        <is>
          <t>bddbd1151a61</t>
        </is>
      </c>
    </row>
    <row r="231" ht="18" customHeight="1">
      <c r="A231" s="8" t="n">
        <v>46106</v>
      </c>
      <c r="B231" s="4" t="inlineStr">
        <is>
          <t>PIX TRANSF SABRINA25/03</t>
        </is>
      </c>
      <c r="C231" s="7" t="n">
        <v>46.5</v>
      </c>
      <c r="D231" s="10" t="inlineStr">
        <is>
          <t>Entrada</t>
        </is>
      </c>
      <c r="E231" s="4" t="inlineStr">
        <is>
          <t>Outras entradas</t>
        </is>
      </c>
      <c r="F231" s="4" t="inlineStr">
        <is>
          <t>Sabrina</t>
        </is>
      </c>
      <c r="G231" s="5">
        <f>IFERROR(VLOOKUP(F231,Nomes!$A$2:$B$158,2,FALSE),"")</f>
        <v/>
      </c>
      <c r="H231" s="4" t="inlineStr"/>
      <c r="I231" s="4" t="inlineStr"/>
      <c r="J231" s="4" t="inlineStr">
        <is>
          <t>53b6ee54613d</t>
        </is>
      </c>
    </row>
    <row r="232" ht="18" customHeight="1">
      <c r="A232" s="8" t="n">
        <v>46107</v>
      </c>
      <c r="B232" s="4" t="inlineStr">
        <is>
          <t>PIX TRANSF PRISCIL26/03</t>
        </is>
      </c>
      <c r="C232" s="7" t="n">
        <v>2140</v>
      </c>
      <c r="D232" s="10" t="inlineStr">
        <is>
          <t>Entrada</t>
        </is>
      </c>
      <c r="E232" s="4" t="inlineStr">
        <is>
          <t>Transferência da Priscila</t>
        </is>
      </c>
      <c r="F232" s="4" t="inlineStr">
        <is>
          <t>Priscila</t>
        </is>
      </c>
      <c r="G232" s="5">
        <f>IFERROR(VLOOKUP(F232,Nomes!$A$2:$B$158,2,FALSE),"")</f>
        <v/>
      </c>
      <c r="H232" s="4" t="inlineStr"/>
      <c r="I232" s="4" t="inlineStr"/>
      <c r="J232" s="4" t="inlineStr">
        <is>
          <t>aa9040239dd6</t>
        </is>
      </c>
    </row>
    <row r="233" ht="18" customHeight="1">
      <c r="A233" s="8" t="n">
        <v>46107</v>
      </c>
      <c r="B233" s="4" t="inlineStr">
        <is>
          <t>PIX TRANSF LUCIANA26/03</t>
        </is>
      </c>
      <c r="C233" s="7" t="n">
        <v>-56</v>
      </c>
      <c r="D233" s="9" t="inlineStr">
        <is>
          <t>Saída</t>
        </is>
      </c>
      <c r="E233" s="4" t="inlineStr">
        <is>
          <t>Pessoas</t>
        </is>
      </c>
      <c r="F233" s="4" t="inlineStr">
        <is>
          <t>Luciana</t>
        </is>
      </c>
      <c r="G233" s="5">
        <f>IFERROR(VLOOKUP(F233,Nomes!$A$2:$B$158,2,FALSE),"")</f>
        <v/>
      </c>
      <c r="H233" s="4" t="inlineStr"/>
      <c r="I233" s="4" t="inlineStr"/>
      <c r="J233" s="4" t="inlineStr">
        <is>
          <t>f0ea8594a679</t>
        </is>
      </c>
    </row>
    <row r="234" ht="18" customHeight="1">
      <c r="A234" s="8" t="n">
        <v>46108</v>
      </c>
      <c r="B234" s="4" t="inlineStr">
        <is>
          <t>REND PAGO APLIC AUT MAIS</t>
        </is>
      </c>
      <c r="C234" s="7" t="n">
        <v>0.04</v>
      </c>
      <c r="D234" s="10" t="inlineStr">
        <is>
          <t>Entrada</t>
        </is>
      </c>
      <c r="E234" s="4" t="inlineStr">
        <is>
          <t>Rendimento</t>
        </is>
      </c>
      <c r="F234" s="4" t="inlineStr">
        <is>
          <t>Rendimento da aplicação</t>
        </is>
      </c>
      <c r="G234" s="5">
        <f>IFERROR(VLOOKUP(F234,Nomes!$A$2:$B$158,2,FALSE),"")</f>
        <v/>
      </c>
      <c r="H234" s="4" t="inlineStr"/>
      <c r="I234" s="4" t="inlineStr"/>
      <c r="J234" s="4" t="inlineStr">
        <is>
          <t>37503279ab85</t>
        </is>
      </c>
    </row>
    <row r="235" ht="18" customHeight="1">
      <c r="A235" s="8" t="n">
        <v>46108</v>
      </c>
      <c r="B235" s="4" t="inlineStr">
        <is>
          <t>TBI conta própria</t>
        </is>
      </c>
      <c r="C235" s="7" t="n">
        <v>3000</v>
      </c>
      <c r="D235" s="4" t="inlineStr">
        <is>
          <t>Entre contas</t>
        </is>
      </c>
      <c r="E235" s="4" t="inlineStr">
        <is>
          <t>Mesma conta</t>
        </is>
      </c>
      <c r="F235" s="4" t="inlineStr">
        <is>
          <t>Mesma conta</t>
        </is>
      </c>
      <c r="G235" s="5">
        <f>IFERROR(VLOOKUP(F235,Nomes!$A$2:$B$158,2,FALSE),"")</f>
        <v/>
      </c>
      <c r="H235" s="4" t="inlineStr"/>
      <c r="I235" s="4" t="inlineStr"/>
      <c r="J235" s="4" t="inlineStr">
        <is>
          <t>c529b9e03caf</t>
        </is>
      </c>
    </row>
    <row r="236" ht="18" customHeight="1">
      <c r="A236" s="8" t="n">
        <v>46108</v>
      </c>
      <c r="B236" s="4" t="inlineStr">
        <is>
          <t>PAG BOLETO BANCO BRADESCO S.A.</t>
        </is>
      </c>
      <c r="C236" s="7" t="n">
        <v>-3270.58</v>
      </c>
      <c r="D236" s="9" t="inlineStr">
        <is>
          <t>Saída</t>
        </is>
      </c>
      <c r="E236" s="4" t="inlineStr">
        <is>
          <t>Boletos</t>
        </is>
      </c>
      <c r="F236" s="4" t="inlineStr">
        <is>
          <t>Boleto</t>
        </is>
      </c>
      <c r="G236" s="5">
        <f>IFERROR(VLOOKUP(F236,Nomes!$A$2:$B$158,2,FALSE),"")</f>
        <v/>
      </c>
      <c r="H236" s="4" t="inlineStr"/>
      <c r="I236" s="4" t="inlineStr"/>
      <c r="J236" s="4" t="inlineStr">
        <is>
          <t>a8bffc098b4e</t>
        </is>
      </c>
    </row>
    <row r="237" ht="18" customHeight="1">
      <c r="A237" s="8" t="n">
        <v>46108</v>
      </c>
      <c r="B237" s="4" t="inlineStr">
        <is>
          <t>PIX QRS PAGALEVE IN27/03</t>
        </is>
      </c>
      <c r="C237" s="7" t="n">
        <v>-248.8</v>
      </c>
      <c r="D237" s="9" t="inlineStr">
        <is>
          <t>Saída</t>
        </is>
      </c>
      <c r="E237" s="4" t="inlineStr">
        <is>
          <t>Compras</t>
        </is>
      </c>
      <c r="F237" s="4" t="inlineStr">
        <is>
          <t>Pagaleve</t>
        </is>
      </c>
      <c r="G237" s="5">
        <f>IFERROR(VLOOKUP(F237,Nomes!$A$2:$B$158,2,FALSE),"")</f>
        <v/>
      </c>
      <c r="H237" s="4" t="inlineStr"/>
      <c r="I237" s="4" t="inlineStr"/>
      <c r="J237" s="4" t="inlineStr">
        <is>
          <t>1fae967e1add</t>
        </is>
      </c>
    </row>
    <row r="238" ht="18" customHeight="1">
      <c r="A238" s="8" t="n">
        <v>46108</v>
      </c>
      <c r="B238" s="4" t="inlineStr">
        <is>
          <t>TED 745.0001.MCKINSEY C</t>
        </is>
      </c>
      <c r="C238" s="7" t="n">
        <v>214.36</v>
      </c>
      <c r="D238" s="10" t="inlineStr">
        <is>
          <t>Entrada</t>
        </is>
      </c>
      <c r="E238" s="4" t="inlineStr">
        <is>
          <t>Salário da Luísa (McKinsey)</t>
        </is>
      </c>
      <c r="F238" s="4" t="inlineStr">
        <is>
          <t>Luísa · McKinsey</t>
        </is>
      </c>
      <c r="G238" s="5">
        <f>IFERROR(VLOOKUP(F238,Nomes!$A$2:$B$158,2,FALSE),"")</f>
        <v/>
      </c>
      <c r="H238" s="4" t="inlineStr"/>
      <c r="I238" s="4" t="inlineStr"/>
      <c r="J238" s="4" t="inlineStr">
        <is>
          <t>a87e3bfa6d2a</t>
        </is>
      </c>
    </row>
    <row r="239" ht="18" customHeight="1">
      <c r="A239" s="8" t="n">
        <v>46111</v>
      </c>
      <c r="B239" s="4" t="inlineStr">
        <is>
          <t>REMUNERACAO/SALARIO</t>
        </is>
      </c>
      <c r="C239" s="7" t="n">
        <v>19749.56</v>
      </c>
      <c r="D239" s="10" t="inlineStr">
        <is>
          <t>Entrada</t>
        </is>
      </c>
      <c r="E239" s="4" t="inlineStr">
        <is>
          <t>Salário da Priscila</t>
        </is>
      </c>
      <c r="F239" s="4" t="inlineStr">
        <is>
          <t>Priscila · salário</t>
        </is>
      </c>
      <c r="G239" s="5">
        <f>IFERROR(VLOOKUP(F239,Nomes!$A$2:$B$158,2,FALSE),"")</f>
        <v/>
      </c>
      <c r="H239" s="4" t="inlineStr"/>
      <c r="I239" s="4" t="inlineStr"/>
      <c r="J239" s="4" t="inlineStr">
        <is>
          <t>ea4781febf3e</t>
        </is>
      </c>
    </row>
    <row r="240" ht="18" customHeight="1">
      <c r="A240" s="8" t="n">
        <v>46111</v>
      </c>
      <c r="B240" s="4" t="inlineStr">
        <is>
          <t>PIX TRANSF PRISCIL28/03</t>
        </is>
      </c>
      <c r="C240" s="7" t="n">
        <v>545</v>
      </c>
      <c r="D240" s="10" t="inlineStr">
        <is>
          <t>Entrada</t>
        </is>
      </c>
      <c r="E240" s="4" t="inlineStr">
        <is>
          <t>Transferência da Priscila</t>
        </is>
      </c>
      <c r="F240" s="4" t="inlineStr">
        <is>
          <t>Priscila</t>
        </is>
      </c>
      <c r="G240" s="5">
        <f>IFERROR(VLOOKUP(F240,Nomes!$A$2:$B$158,2,FALSE),"")</f>
        <v/>
      </c>
      <c r="H240" s="4" t="inlineStr"/>
      <c r="I240" s="4" t="inlineStr"/>
      <c r="J240" s="4" t="inlineStr">
        <is>
          <t>053056ecc394</t>
        </is>
      </c>
    </row>
    <row r="241" ht="18" customHeight="1">
      <c r="A241" s="8" t="n">
        <v>46111</v>
      </c>
      <c r="B241" s="4" t="inlineStr">
        <is>
          <t>PIX QRS UBER DO BRA30/03</t>
        </is>
      </c>
      <c r="C241" s="7" t="n">
        <v>-27.98</v>
      </c>
      <c r="D241" s="9" t="inlineStr">
        <is>
          <t>Saída</t>
        </is>
      </c>
      <c r="E241" s="4" t="inlineStr">
        <is>
          <t>Transporte</t>
        </is>
      </c>
      <c r="F241" s="4" t="inlineStr">
        <is>
          <t>Uber</t>
        </is>
      </c>
      <c r="G241" s="5">
        <f>IFERROR(VLOOKUP(F241,Nomes!$A$2:$B$158,2,FALSE),"")</f>
        <v/>
      </c>
      <c r="H241" s="4" t="inlineStr"/>
      <c r="I241" s="4" t="inlineStr"/>
      <c r="J241" s="4" t="inlineStr">
        <is>
          <t>fca19a59aafd</t>
        </is>
      </c>
    </row>
    <row r="242" ht="18" customHeight="1">
      <c r="A242" s="8" t="n">
        <v>46111</v>
      </c>
      <c r="B242" s="4" t="inlineStr">
        <is>
          <t>PIX QRS PAGALEVE IN29/03</t>
        </is>
      </c>
      <c r="C242" s="7" t="n">
        <v>-380</v>
      </c>
      <c r="D242" s="9" t="inlineStr">
        <is>
          <t>Saída</t>
        </is>
      </c>
      <c r="E242" s="4" t="inlineStr">
        <is>
          <t>Compras</t>
        </is>
      </c>
      <c r="F242" s="4" t="inlineStr">
        <is>
          <t>Pagaleve</t>
        </is>
      </c>
      <c r="G242" s="5">
        <f>IFERROR(VLOOKUP(F242,Nomes!$A$2:$B$158,2,FALSE),"")</f>
        <v/>
      </c>
      <c r="H242" s="4" t="inlineStr"/>
      <c r="I242" s="4" t="inlineStr"/>
      <c r="J242" s="4" t="inlineStr">
        <is>
          <t>26ab3958bf42</t>
        </is>
      </c>
    </row>
    <row r="243" ht="18" customHeight="1">
      <c r="A243" s="8" t="n">
        <v>46111</v>
      </c>
      <c r="B243" s="4" t="inlineStr">
        <is>
          <t>PIX QRS Ciranda Ber30/03</t>
        </is>
      </c>
      <c r="C243" s="7" t="n">
        <v>-6900.3</v>
      </c>
      <c r="D243" s="9" t="inlineStr">
        <is>
          <t>Saída</t>
        </is>
      </c>
      <c r="E243" s="4" t="inlineStr">
        <is>
          <t>Educação</t>
        </is>
      </c>
      <c r="F243" s="4" t="inlineStr">
        <is>
          <t>Ciranda</t>
        </is>
      </c>
      <c r="G243" s="5">
        <f>IFERROR(VLOOKUP(F243,Nomes!$A$2:$B$158,2,FALSE),"")</f>
        <v/>
      </c>
      <c r="H243" s="4" t="inlineStr">
        <is>
          <t>Conta fixa</t>
        </is>
      </c>
      <c r="I243" s="4" t="inlineStr"/>
      <c r="J243" s="4" t="inlineStr">
        <is>
          <t>95b799c1fa76</t>
        </is>
      </c>
    </row>
    <row r="244" ht="18" customHeight="1">
      <c r="A244" s="8" t="n">
        <v>46111</v>
      </c>
      <c r="B244" s="4" t="inlineStr">
        <is>
          <t>PIX TRANSF MARCIA 30/03</t>
        </is>
      </c>
      <c r="C244" s="7" t="n">
        <v>-1980</v>
      </c>
      <c r="D244" s="9" t="inlineStr">
        <is>
          <t>Saída</t>
        </is>
      </c>
      <c r="E244" s="4" t="inlineStr">
        <is>
          <t>Pessoas</t>
        </is>
      </c>
      <c r="F244" s="4" t="inlineStr">
        <is>
          <t>Marcia</t>
        </is>
      </c>
      <c r="G244" s="5">
        <f>IFERROR(VLOOKUP(F244,Nomes!$A$2:$B$158,2,FALSE),"")</f>
        <v/>
      </c>
      <c r="H244" s="4" t="inlineStr"/>
      <c r="I244" s="4" t="inlineStr"/>
      <c r="J244" s="4" t="inlineStr">
        <is>
          <t>25674d6d3e7d</t>
        </is>
      </c>
    </row>
    <row r="245" ht="18" customHeight="1">
      <c r="A245" s="8" t="n">
        <v>46111</v>
      </c>
      <c r="B245" s="4" t="inlineStr">
        <is>
          <t>PIX TRANSF JOSE MA30/03</t>
        </is>
      </c>
      <c r="C245" s="7" t="n">
        <v>-500</v>
      </c>
      <c r="D245" s="9" t="inlineStr">
        <is>
          <t>Saída</t>
        </is>
      </c>
      <c r="E245" s="4" t="inlineStr">
        <is>
          <t>Pessoas</t>
        </is>
      </c>
      <c r="F245" s="4" t="inlineStr">
        <is>
          <t>Jose Ma</t>
        </is>
      </c>
      <c r="G245" s="5">
        <f>IFERROR(VLOOKUP(F245,Nomes!$A$2:$B$158,2,FALSE),"")</f>
        <v/>
      </c>
      <c r="H245" s="4" t="inlineStr"/>
      <c r="I245" s="4" t="inlineStr"/>
      <c r="J245" s="4" t="inlineStr">
        <is>
          <t>bfd531331873</t>
        </is>
      </c>
    </row>
    <row r="246" ht="18" customHeight="1">
      <c r="A246" s="8" t="n">
        <v>46112</v>
      </c>
      <c r="B246" s="4" t="inlineStr">
        <is>
          <t>REND PAGO APLIC AUT MAIS</t>
        </is>
      </c>
      <c r="C246" s="7" t="n">
        <v>0.02</v>
      </c>
      <c r="D246" s="10" t="inlineStr">
        <is>
          <t>Entrada</t>
        </is>
      </c>
      <c r="E246" s="4" t="inlineStr">
        <is>
          <t>Rendimento</t>
        </is>
      </c>
      <c r="F246" s="4" t="inlineStr">
        <is>
          <t>Rendimento da aplicação</t>
        </is>
      </c>
      <c r="G246" s="5">
        <f>IFERROR(VLOOKUP(F246,Nomes!$A$2:$B$158,2,FALSE),"")</f>
        <v/>
      </c>
      <c r="H246" s="4" t="inlineStr"/>
      <c r="I246" s="4" t="inlineStr"/>
      <c r="J246" s="4" t="inlineStr">
        <is>
          <t>d27765e9db76</t>
        </is>
      </c>
    </row>
    <row r="247" ht="18" customHeight="1">
      <c r="A247" s="8" t="n">
        <v>46112</v>
      </c>
      <c r="B247" s="4" t="inlineStr">
        <is>
          <t>PIX TRANSF MEL NIG31/03</t>
        </is>
      </c>
      <c r="C247" s="7" t="n">
        <v>-100</v>
      </c>
      <c r="D247" s="9" t="inlineStr">
        <is>
          <t>Saída</t>
        </is>
      </c>
      <c r="E247" s="4" t="inlineStr">
        <is>
          <t>Pessoas</t>
        </is>
      </c>
      <c r="F247" s="4" t="inlineStr">
        <is>
          <t>Mel Nig</t>
        </is>
      </c>
      <c r="G247" s="5">
        <f>IFERROR(VLOOKUP(F247,Nomes!$A$2:$B$158,2,FALSE),"")</f>
        <v/>
      </c>
      <c r="H247" s="4" t="inlineStr"/>
      <c r="I247" s="4" t="inlineStr"/>
      <c r="J247" s="4" t="inlineStr">
        <is>
          <t>9803fe45803a</t>
        </is>
      </c>
    </row>
    <row r="248" ht="18" customHeight="1">
      <c r="A248" s="8" t="n">
        <v>46113</v>
      </c>
      <c r="B248" s="4" t="inlineStr">
        <is>
          <t>REND PAGO APLIC AUT MAIS</t>
        </is>
      </c>
      <c r="C248" s="7" t="n">
        <v>0.99</v>
      </c>
      <c r="D248" s="10" t="inlineStr">
        <is>
          <t>Entrada</t>
        </is>
      </c>
      <c r="E248" s="4" t="inlineStr">
        <is>
          <t>Rendimento</t>
        </is>
      </c>
      <c r="F248" s="4" t="inlineStr">
        <is>
          <t>Rendimento da aplicação</t>
        </is>
      </c>
      <c r="G248" s="5">
        <f>IFERROR(VLOOKUP(F248,Nomes!$A$2:$B$158,2,FALSE),"")</f>
        <v/>
      </c>
      <c r="H248" s="4" t="inlineStr"/>
      <c r="I248" s="4" t="inlineStr"/>
      <c r="J248" s="4" t="inlineStr">
        <is>
          <t>6b6957cedd0a</t>
        </is>
      </c>
    </row>
    <row r="249" ht="18" customHeight="1">
      <c r="A249" s="8" t="n">
        <v>46113</v>
      </c>
      <c r="B249" s="4" t="inlineStr">
        <is>
          <t>CARTAO PERSONNALITE</t>
        </is>
      </c>
      <c r="C249" s="7" t="n">
        <v>-206.39</v>
      </c>
      <c r="D249" s="9" t="inlineStr">
        <is>
          <t>Saída</t>
        </is>
      </c>
      <c r="E249" s="4" t="inlineStr">
        <is>
          <t>Cartão Black</t>
        </is>
      </c>
      <c r="F249" s="4" t="inlineStr">
        <is>
          <t>Tarifa Personnalité</t>
        </is>
      </c>
      <c r="G249" s="5">
        <f>IFERROR(VLOOKUP(F249,Nomes!$A$2:$B$158,2,FALSE),"")</f>
        <v/>
      </c>
      <c r="H249" s="4" t="inlineStr"/>
      <c r="I249" s="4" t="inlineStr">
        <is>
          <t>Tarifa do cartão</t>
        </is>
      </c>
      <c r="J249" s="4" t="inlineStr">
        <is>
          <t>1b2c37a4e126</t>
        </is>
      </c>
    </row>
    <row r="250" ht="18" customHeight="1">
      <c r="A250" s="8" t="n">
        <v>46113</v>
      </c>
      <c r="B250" s="4" t="inlineStr">
        <is>
          <t>PERS BLACK 3608-7306</t>
        </is>
      </c>
      <c r="C250" s="7" t="n">
        <v>-13514.02</v>
      </c>
      <c r="D250" s="9" t="inlineStr">
        <is>
          <t>Saída</t>
        </is>
      </c>
      <c r="E250" s="4" t="inlineStr">
        <is>
          <t>Cartão Black</t>
        </is>
      </c>
      <c r="F250" s="4" t="inlineStr">
        <is>
          <t>Fatura Cartão Black</t>
        </is>
      </c>
      <c r="G250" s="5">
        <f>IFERROR(VLOOKUP(F250,Nomes!$A$2:$B$158,2,FALSE),"")</f>
        <v/>
      </c>
      <c r="H250" s="4" t="inlineStr"/>
      <c r="I250" s="4" t="inlineStr">
        <is>
          <t>Fatura do cartão</t>
        </is>
      </c>
      <c r="J250" s="4" t="inlineStr">
        <is>
          <t>d1e1b14f8919</t>
        </is>
      </c>
    </row>
    <row r="251" ht="18" customHeight="1">
      <c r="A251" s="8" t="n">
        <v>46113</v>
      </c>
      <c r="B251" s="4" t="inlineStr">
        <is>
          <t>PIX QRS AMAZON.COM.01/04</t>
        </is>
      </c>
      <c r="C251" s="7" t="n">
        <v>-58.49</v>
      </c>
      <c r="D251" s="9" t="inlineStr">
        <is>
          <t>Saída</t>
        </is>
      </c>
      <c r="E251" s="4" t="inlineStr">
        <is>
          <t>Compras</t>
        </is>
      </c>
      <c r="F251" s="4" t="inlineStr">
        <is>
          <t>Amazon</t>
        </is>
      </c>
      <c r="G251" s="5">
        <f>IFERROR(VLOOKUP(F251,Nomes!$A$2:$B$158,2,FALSE),"")</f>
        <v/>
      </c>
      <c r="H251" s="4" t="inlineStr"/>
      <c r="I251" s="4" t="inlineStr"/>
      <c r="J251" s="4" t="inlineStr">
        <is>
          <t>b8d1207a1089</t>
        </is>
      </c>
    </row>
    <row r="252" ht="18" customHeight="1">
      <c r="A252" s="8" t="n">
        <v>46113</v>
      </c>
      <c r="B252" s="4" t="inlineStr">
        <is>
          <t>PIX TRANSF LUCIANA01/04</t>
        </is>
      </c>
      <c r="C252" s="7" t="n">
        <v>-50</v>
      </c>
      <c r="D252" s="9" t="inlineStr">
        <is>
          <t>Saída</t>
        </is>
      </c>
      <c r="E252" s="4" t="inlineStr">
        <is>
          <t>Pessoas</t>
        </is>
      </c>
      <c r="F252" s="4" t="inlineStr">
        <is>
          <t>Luciana</t>
        </is>
      </c>
      <c r="G252" s="5">
        <f>IFERROR(VLOOKUP(F252,Nomes!$A$2:$B$158,2,FALSE),"")</f>
        <v/>
      </c>
      <c r="H252" s="4" t="inlineStr"/>
      <c r="I252" s="4" t="inlineStr"/>
      <c r="J252" s="4" t="inlineStr">
        <is>
          <t>753640bc0e5f</t>
        </is>
      </c>
    </row>
    <row r="253" ht="18" customHeight="1">
      <c r="A253" s="8" t="n">
        <v>46113</v>
      </c>
      <c r="B253" s="4" t="inlineStr">
        <is>
          <t>PIX TRANSF KARINE 01/04</t>
        </is>
      </c>
      <c r="C253" s="7" t="n">
        <v>-3200</v>
      </c>
      <c r="D253" s="9" t="inlineStr">
        <is>
          <t>Saída</t>
        </is>
      </c>
      <c r="E253" s="4" t="inlineStr">
        <is>
          <t>Pessoas</t>
        </is>
      </c>
      <c r="F253" s="4" t="inlineStr">
        <is>
          <t>Karine</t>
        </is>
      </c>
      <c r="G253" s="5">
        <f>IFERROR(VLOOKUP(F253,Nomes!$A$2:$B$158,2,FALSE),"")</f>
        <v/>
      </c>
      <c r="H253" s="4" t="inlineStr"/>
      <c r="I253" s="4" t="inlineStr"/>
      <c r="J253" s="4" t="inlineStr">
        <is>
          <t>dcdf428d7aa2</t>
        </is>
      </c>
    </row>
    <row r="254" ht="18" customHeight="1">
      <c r="A254" s="8" t="n">
        <v>46113</v>
      </c>
      <c r="B254" s="4" t="inlineStr">
        <is>
          <t>TED 745.0001.MCKINSEY C</t>
        </is>
      </c>
      <c r="C254" s="7" t="n">
        <v>99</v>
      </c>
      <c r="D254" s="10" t="inlineStr">
        <is>
          <t>Entrada</t>
        </is>
      </c>
      <c r="E254" s="4" t="inlineStr">
        <is>
          <t>Salário da Luísa (McKinsey)</t>
        </is>
      </c>
      <c r="F254" s="4" t="inlineStr">
        <is>
          <t>Luísa · McKinsey</t>
        </is>
      </c>
      <c r="G254" s="5">
        <f>IFERROR(VLOOKUP(F254,Nomes!$A$2:$B$158,2,FALSE),"")</f>
        <v/>
      </c>
      <c r="H254" s="4" t="inlineStr"/>
      <c r="I254" s="4" t="inlineStr"/>
      <c r="J254" s="4" t="inlineStr">
        <is>
          <t>71b05370180f</t>
        </is>
      </c>
    </row>
    <row r="255" ht="18" customHeight="1">
      <c r="A255" s="8" t="n">
        <v>46114</v>
      </c>
      <c r="B255" s="4" t="inlineStr">
        <is>
          <t>DA ELETROPAULO 24247588</t>
        </is>
      </c>
      <c r="C255" s="7" t="n">
        <v>-334.46</v>
      </c>
      <c r="D255" s="9" t="inlineStr">
        <is>
          <t>Saída</t>
        </is>
      </c>
      <c r="E255" s="4" t="inlineStr">
        <is>
          <t>Moradia</t>
        </is>
      </c>
      <c r="F255" s="4" t="inlineStr">
        <is>
          <t>Energia elétrica</t>
        </is>
      </c>
      <c r="G255" s="5">
        <f>IFERROR(VLOOKUP(F255,Nomes!$A$2:$B$158,2,FALSE),"")</f>
        <v/>
      </c>
      <c r="H255" s="4" t="inlineStr">
        <is>
          <t>Conta fixa</t>
        </is>
      </c>
      <c r="I255" s="4" t="inlineStr"/>
      <c r="J255" s="4" t="inlineStr">
        <is>
          <t>da91ebbfac0d</t>
        </is>
      </c>
    </row>
    <row r="256" ht="18" customHeight="1">
      <c r="A256" s="8" t="n">
        <v>46114</v>
      </c>
      <c r="B256" s="4" t="inlineStr">
        <is>
          <t>REND PAGO APLIC AUT MAIS</t>
        </is>
      </c>
      <c r="C256" s="7" t="n">
        <v>0.01</v>
      </c>
      <c r="D256" s="10" t="inlineStr">
        <is>
          <t>Entrada</t>
        </is>
      </c>
      <c r="E256" s="4" t="inlineStr">
        <is>
          <t>Rendimento</t>
        </is>
      </c>
      <c r="F256" s="4" t="inlineStr">
        <is>
          <t>Rendimento da aplicação</t>
        </is>
      </c>
      <c r="G256" s="5">
        <f>IFERROR(VLOOKUP(F256,Nomes!$A$2:$B$158,2,FALSE),"")</f>
        <v/>
      </c>
      <c r="H256" s="4" t="inlineStr"/>
      <c r="I256" s="4" t="inlineStr"/>
      <c r="J256" s="4" t="inlineStr">
        <is>
          <t>ede6e6ec5917</t>
        </is>
      </c>
    </row>
    <row r="257" ht="18" customHeight="1">
      <c r="A257" s="8" t="n">
        <v>46118</v>
      </c>
      <c r="B257" s="4" t="inlineStr">
        <is>
          <t>DA CLARO BL/IT 07428957</t>
        </is>
      </c>
      <c r="C257" s="7" t="n">
        <v>-323.87</v>
      </c>
      <c r="D257" s="9" t="inlineStr">
        <is>
          <t>Saída</t>
        </is>
      </c>
      <c r="E257" s="4" t="inlineStr">
        <is>
          <t>Assinaturas</t>
        </is>
      </c>
      <c r="F257" s="4" t="inlineStr">
        <is>
          <t>Claro</t>
        </is>
      </c>
      <c r="G257" s="5">
        <f>IFERROR(VLOOKUP(F257,Nomes!$A$2:$B$158,2,FALSE),"")</f>
        <v/>
      </c>
      <c r="H257" s="4" t="inlineStr">
        <is>
          <t>Assinatura</t>
        </is>
      </c>
      <c r="I257" s="4" t="inlineStr"/>
      <c r="J257" s="4" t="inlineStr">
        <is>
          <t>246eefed1b57</t>
        </is>
      </c>
    </row>
    <row r="258" ht="18" customHeight="1">
      <c r="A258" s="8" t="n">
        <v>46118</v>
      </c>
      <c r="B258" s="4" t="inlineStr">
        <is>
          <t>PAG BOLETO CONDOMINIO E</t>
        </is>
      </c>
      <c r="C258" s="7" t="n">
        <v>-2340.95</v>
      </c>
      <c r="D258" s="9" t="inlineStr">
        <is>
          <t>Saída</t>
        </is>
      </c>
      <c r="E258" s="4" t="inlineStr">
        <is>
          <t>Moradia</t>
        </is>
      </c>
      <c r="F258" s="4" t="inlineStr">
        <is>
          <t>Condomínio Verana</t>
        </is>
      </c>
      <c r="G258" s="5">
        <f>IFERROR(VLOOKUP(F258,Nomes!$A$2:$B$158,2,FALSE),"")</f>
        <v/>
      </c>
      <c r="H258" s="4" t="inlineStr">
        <is>
          <t>Conta fixa</t>
        </is>
      </c>
      <c r="I258" s="4" t="inlineStr"/>
      <c r="J258" s="4" t="inlineStr">
        <is>
          <t>8712083b8ec4</t>
        </is>
      </c>
    </row>
    <row r="259" ht="18" customHeight="1">
      <c r="A259" s="8" t="n">
        <v>46118</v>
      </c>
      <c r="B259" s="4" t="inlineStr">
        <is>
          <t>PIX TRANSF PRISCIL06/04</t>
        </is>
      </c>
      <c r="C259" s="7" t="n">
        <v>2200</v>
      </c>
      <c r="D259" s="10" t="inlineStr">
        <is>
          <t>Entrada</t>
        </is>
      </c>
      <c r="E259" s="4" t="inlineStr">
        <is>
          <t>Transferência da Priscila</t>
        </is>
      </c>
      <c r="F259" s="4" t="inlineStr">
        <is>
          <t>Priscila</t>
        </is>
      </c>
      <c r="G259" s="5">
        <f>IFERROR(VLOOKUP(F259,Nomes!$A$2:$B$158,2,FALSE),"")</f>
        <v/>
      </c>
      <c r="H259" s="4" t="inlineStr"/>
      <c r="I259" s="4" t="inlineStr"/>
      <c r="J259" s="4" t="inlineStr">
        <is>
          <t>9e1cb246d769</t>
        </is>
      </c>
    </row>
    <row r="260" ht="18" customHeight="1">
      <c r="A260" s="8" t="n">
        <v>46118</v>
      </c>
      <c r="B260" s="4" t="inlineStr">
        <is>
          <t>PIX TRANSF PRISCIL05/04</t>
        </is>
      </c>
      <c r="C260" s="7" t="n">
        <v>2600</v>
      </c>
      <c r="D260" s="10" t="inlineStr">
        <is>
          <t>Entrada</t>
        </is>
      </c>
      <c r="E260" s="4" t="inlineStr">
        <is>
          <t>Transferência da Priscila</t>
        </is>
      </c>
      <c r="F260" s="4" t="inlineStr">
        <is>
          <t>Priscila</t>
        </is>
      </c>
      <c r="G260" s="5">
        <f>IFERROR(VLOOKUP(F260,Nomes!$A$2:$B$158,2,FALSE),"")</f>
        <v/>
      </c>
      <c r="H260" s="4" t="inlineStr"/>
      <c r="I260" s="4" t="inlineStr"/>
      <c r="J260" s="4" t="inlineStr">
        <is>
          <t>cba838e29ecd</t>
        </is>
      </c>
    </row>
    <row r="261" ht="18" customHeight="1">
      <c r="A261" s="8" t="n">
        <v>46119</v>
      </c>
      <c r="B261" s="4" t="inlineStr">
        <is>
          <t>PIX TRANSF PRISCIL07/04</t>
        </is>
      </c>
      <c r="C261" s="7" t="n">
        <v>400</v>
      </c>
      <c r="D261" s="10" t="inlineStr">
        <is>
          <t>Entrada</t>
        </is>
      </c>
      <c r="E261" s="4" t="inlineStr">
        <is>
          <t>Transferência da Priscila</t>
        </is>
      </c>
      <c r="F261" s="4" t="inlineStr">
        <is>
          <t>Priscila</t>
        </is>
      </c>
      <c r="G261" s="5">
        <f>IFERROR(VLOOKUP(F261,Nomes!$A$2:$B$158,2,FALSE),"")</f>
        <v/>
      </c>
      <c r="H261" s="4" t="inlineStr"/>
      <c r="I261" s="4" t="inlineStr"/>
      <c r="J261" s="4" t="inlineStr">
        <is>
          <t>143cd99af4f2</t>
        </is>
      </c>
    </row>
    <row r="262" ht="18" customHeight="1">
      <c r="A262" s="8" t="n">
        <v>46119</v>
      </c>
      <c r="B262" s="4" t="inlineStr">
        <is>
          <t>PIX TRANSF PRISCIL07/04</t>
        </is>
      </c>
      <c r="C262" s="7" t="n">
        <v>2000</v>
      </c>
      <c r="D262" s="10" t="inlineStr">
        <is>
          <t>Entrada</t>
        </is>
      </c>
      <c r="E262" s="4" t="inlineStr">
        <is>
          <t>Transferência da Priscila</t>
        </is>
      </c>
      <c r="F262" s="4" t="inlineStr">
        <is>
          <t>Priscila</t>
        </is>
      </c>
      <c r="G262" s="5">
        <f>IFERROR(VLOOKUP(F262,Nomes!$A$2:$B$158,2,FALSE),"")</f>
        <v/>
      </c>
      <c r="H262" s="4" t="inlineStr"/>
      <c r="I262" s="4" t="inlineStr"/>
      <c r="J262" s="4" t="inlineStr">
        <is>
          <t>3370f01235b0</t>
        </is>
      </c>
    </row>
    <row r="263" ht="18" customHeight="1">
      <c r="A263" s="8" t="n">
        <v>46119</v>
      </c>
      <c r="B263" s="4" t="inlineStr">
        <is>
          <t>PIX TRANSF LUCIANA07/04</t>
        </is>
      </c>
      <c r="C263" s="7" t="n">
        <v>-89</v>
      </c>
      <c r="D263" s="9" t="inlineStr">
        <is>
          <t>Saída</t>
        </is>
      </c>
      <c r="E263" s="4" t="inlineStr">
        <is>
          <t>Pessoas</t>
        </is>
      </c>
      <c r="F263" s="4" t="inlineStr">
        <is>
          <t>Luciana</t>
        </is>
      </c>
      <c r="G263" s="5">
        <f>IFERROR(VLOOKUP(F263,Nomes!$A$2:$B$158,2,FALSE),"")</f>
        <v/>
      </c>
      <c r="H263" s="4" t="inlineStr"/>
      <c r="I263" s="4" t="inlineStr"/>
      <c r="J263" s="4" t="inlineStr">
        <is>
          <t>f75e1a2ba6ad</t>
        </is>
      </c>
    </row>
    <row r="264" ht="18" customHeight="1">
      <c r="A264" s="8" t="n">
        <v>46120</v>
      </c>
      <c r="B264" s="4" t="inlineStr">
        <is>
          <t>PIX TRANSF MARIANA08/04</t>
        </is>
      </c>
      <c r="C264" s="7" t="n">
        <v>50</v>
      </c>
      <c r="D264" s="10" t="inlineStr">
        <is>
          <t>Entrada</t>
        </is>
      </c>
      <c r="E264" s="4" t="inlineStr">
        <is>
          <t>Outras entradas</t>
        </is>
      </c>
      <c r="F264" s="4" t="inlineStr">
        <is>
          <t>Mariana</t>
        </is>
      </c>
      <c r="G264" s="5">
        <f>IFERROR(VLOOKUP(F264,Nomes!$A$2:$B$158,2,FALSE),"")</f>
        <v/>
      </c>
      <c r="H264" s="4" t="inlineStr"/>
      <c r="I264" s="4" t="inlineStr"/>
      <c r="J264" s="4" t="inlineStr">
        <is>
          <t>a9a1452edb8d</t>
        </is>
      </c>
    </row>
    <row r="265" ht="18" customHeight="1">
      <c r="A265" s="8" t="n">
        <v>46120</v>
      </c>
      <c r="B265" s="4" t="inlineStr">
        <is>
          <t>PIX TRANSF PRISCIL08/04</t>
        </is>
      </c>
      <c r="C265" s="7" t="n">
        <v>700</v>
      </c>
      <c r="D265" s="10" t="inlineStr">
        <is>
          <t>Entrada</t>
        </is>
      </c>
      <c r="E265" s="4" t="inlineStr">
        <is>
          <t>Transferência da Priscila</t>
        </is>
      </c>
      <c r="F265" s="4" t="inlineStr">
        <is>
          <t>Priscila</t>
        </is>
      </c>
      <c r="G265" s="5">
        <f>IFERROR(VLOOKUP(F265,Nomes!$A$2:$B$158,2,FALSE),"")</f>
        <v/>
      </c>
      <c r="H265" s="4" t="inlineStr"/>
      <c r="I265" s="4" t="inlineStr"/>
      <c r="J265" s="4" t="inlineStr">
        <is>
          <t>bd97cbbe135b</t>
        </is>
      </c>
    </row>
    <row r="266" ht="18" customHeight="1">
      <c r="A266" s="8" t="n">
        <v>46120</v>
      </c>
      <c r="B266" s="4" t="inlineStr">
        <is>
          <t>PIX QRS UBER DO BRA08/04</t>
        </is>
      </c>
      <c r="C266" s="7" t="n">
        <v>-12</v>
      </c>
      <c r="D266" s="9" t="inlineStr">
        <is>
          <t>Saída</t>
        </is>
      </c>
      <c r="E266" s="4" t="inlineStr">
        <is>
          <t>Transporte</t>
        </is>
      </c>
      <c r="F266" s="4" t="inlineStr">
        <is>
          <t>Uber</t>
        </is>
      </c>
      <c r="G266" s="5">
        <f>IFERROR(VLOOKUP(F266,Nomes!$A$2:$B$158,2,FALSE),"")</f>
        <v/>
      </c>
      <c r="H266" s="4" t="inlineStr"/>
      <c r="I266" s="4" t="inlineStr"/>
      <c r="J266" s="4" t="inlineStr">
        <is>
          <t>7eb32c2fc6aa</t>
        </is>
      </c>
    </row>
    <row r="267" ht="18" customHeight="1">
      <c r="A267" s="8" t="n">
        <v>46121</v>
      </c>
      <c r="B267" s="4" t="inlineStr">
        <is>
          <t>PIX TRANSF PRISCIL09/04</t>
        </is>
      </c>
      <c r="C267" s="7" t="n">
        <v>750</v>
      </c>
      <c r="D267" s="10" t="inlineStr">
        <is>
          <t>Entrada</t>
        </is>
      </c>
      <c r="E267" s="4" t="inlineStr">
        <is>
          <t>Transferência da Priscila</t>
        </is>
      </c>
      <c r="F267" s="4" t="inlineStr">
        <is>
          <t>Priscila</t>
        </is>
      </c>
      <c r="G267" s="5">
        <f>IFERROR(VLOOKUP(F267,Nomes!$A$2:$B$158,2,FALSE),"")</f>
        <v/>
      </c>
      <c r="H267" s="4" t="inlineStr"/>
      <c r="I267" s="4" t="inlineStr"/>
      <c r="J267" s="4" t="inlineStr">
        <is>
          <t>b5f4361e4782</t>
        </is>
      </c>
    </row>
    <row r="268" ht="18" customHeight="1">
      <c r="A268" s="8" t="n">
        <v>46121</v>
      </c>
      <c r="B268" s="4" t="inlineStr">
        <is>
          <t>PIX QRS SECRETARIA 09/04</t>
        </is>
      </c>
      <c r="C268" s="7" t="n">
        <v>-766.0599999999999</v>
      </c>
      <c r="D268" s="9" t="inlineStr">
        <is>
          <t>Saída</t>
        </is>
      </c>
      <c r="E268" s="4" t="inlineStr">
        <is>
          <t>Impostos</t>
        </is>
      </c>
      <c r="F268" s="4" t="inlineStr">
        <is>
          <t>Prefeitura / IPTU</t>
        </is>
      </c>
      <c r="G268" s="5">
        <f>IFERROR(VLOOKUP(F268,Nomes!$A$2:$B$158,2,FALSE),"")</f>
        <v/>
      </c>
      <c r="H268" s="4" t="inlineStr">
        <is>
          <t>Conta fixa</t>
        </is>
      </c>
      <c r="I268" s="4" t="inlineStr"/>
      <c r="J268" s="4" t="inlineStr">
        <is>
          <t>0ef16e639217</t>
        </is>
      </c>
    </row>
    <row r="269" ht="18" customHeight="1">
      <c r="A269" s="8" t="n">
        <v>46122</v>
      </c>
      <c r="B269" s="4" t="inlineStr">
        <is>
          <t>PIX TRANSF LUCIANA10/04</t>
        </is>
      </c>
      <c r="C269" s="7" t="n">
        <v>-22</v>
      </c>
      <c r="D269" s="9" t="inlineStr">
        <is>
          <t>Saída</t>
        </is>
      </c>
      <c r="E269" s="4" t="inlineStr">
        <is>
          <t>Pessoas</t>
        </is>
      </c>
      <c r="F269" s="4" t="inlineStr">
        <is>
          <t>Luciana</t>
        </is>
      </c>
      <c r="G269" s="5">
        <f>IFERROR(VLOOKUP(F269,Nomes!$A$2:$B$158,2,FALSE),"")</f>
        <v/>
      </c>
      <c r="H269" s="4" t="inlineStr"/>
      <c r="I269" s="4" t="inlineStr"/>
      <c r="J269" s="4" t="inlineStr">
        <is>
          <t>7e736145819e</t>
        </is>
      </c>
    </row>
    <row r="270" ht="18" customHeight="1">
      <c r="A270" s="8" t="n">
        <v>46125</v>
      </c>
      <c r="B270" s="4" t="inlineStr">
        <is>
          <t>REND PAGO APLIC AUT MAIS</t>
        </is>
      </c>
      <c r="C270" s="7" t="n">
        <v>0.04</v>
      </c>
      <c r="D270" s="10" t="inlineStr">
        <is>
          <t>Entrada</t>
        </is>
      </c>
      <c r="E270" s="4" t="inlineStr">
        <is>
          <t>Rendimento</t>
        </is>
      </c>
      <c r="F270" s="4" t="inlineStr">
        <is>
          <t>Rendimento da aplicação</t>
        </is>
      </c>
      <c r="G270" s="5">
        <f>IFERROR(VLOOKUP(F270,Nomes!$A$2:$B$158,2,FALSE),"")</f>
        <v/>
      </c>
      <c r="H270" s="4" t="inlineStr"/>
      <c r="I270" s="4" t="inlineStr"/>
      <c r="J270" s="4" t="inlineStr">
        <is>
          <t>f4e777a1aae3</t>
        </is>
      </c>
    </row>
    <row r="271" ht="18" customHeight="1">
      <c r="A271" s="8" t="n">
        <v>46125</v>
      </c>
      <c r="B271" s="4" t="inlineStr">
        <is>
          <t>PIX QRS UBER DO BRA13/04</t>
        </is>
      </c>
      <c r="C271" s="7" t="n">
        <v>-13.78</v>
      </c>
      <c r="D271" s="9" t="inlineStr">
        <is>
          <t>Saída</t>
        </is>
      </c>
      <c r="E271" s="4" t="inlineStr">
        <is>
          <t>Transporte</t>
        </is>
      </c>
      <c r="F271" s="4" t="inlineStr">
        <is>
          <t>Uber</t>
        </is>
      </c>
      <c r="G271" s="5">
        <f>IFERROR(VLOOKUP(F271,Nomes!$A$2:$B$158,2,FALSE),"")</f>
        <v/>
      </c>
      <c r="H271" s="4" t="inlineStr"/>
      <c r="I271" s="4" t="inlineStr"/>
      <c r="J271" s="4" t="inlineStr">
        <is>
          <t>870412d731c5</t>
        </is>
      </c>
    </row>
    <row r="272" ht="18" customHeight="1">
      <c r="A272" s="8" t="n">
        <v>46125</v>
      </c>
      <c r="B272" s="4" t="inlineStr">
        <is>
          <t>PIX TRANSF RAFAEL 12/04</t>
        </is>
      </c>
      <c r="C272" s="7" t="n">
        <v>-24</v>
      </c>
      <c r="D272" s="9" t="inlineStr">
        <is>
          <t>Saída</t>
        </is>
      </c>
      <c r="E272" s="4" t="inlineStr">
        <is>
          <t>Pessoas</t>
        </is>
      </c>
      <c r="F272" s="4" t="inlineStr">
        <is>
          <t>Rafael</t>
        </is>
      </c>
      <c r="G272" s="5">
        <f>IFERROR(VLOOKUP(F272,Nomes!$A$2:$B$158,2,FALSE),"")</f>
        <v/>
      </c>
      <c r="H272" s="4" t="inlineStr"/>
      <c r="I272" s="4" t="inlineStr"/>
      <c r="J272" s="4" t="inlineStr">
        <is>
          <t>132c7fd6c621</t>
        </is>
      </c>
    </row>
    <row r="273" ht="18" customHeight="1">
      <c r="A273" s="8" t="n">
        <v>46125</v>
      </c>
      <c r="B273" s="4" t="inlineStr">
        <is>
          <t>APLICACAO COFRINHOS</t>
        </is>
      </c>
      <c r="C273" s="7" t="n">
        <v>-1000</v>
      </c>
      <c r="D273" s="10" t="inlineStr">
        <is>
          <t>Cofrinho (entrada)</t>
        </is>
      </c>
      <c r="E273" s="4" t="inlineStr">
        <is>
          <t>Cofrinho</t>
        </is>
      </c>
      <c r="F273" s="4" t="inlineStr">
        <is>
          <t>Cofrinho</t>
        </is>
      </c>
      <c r="G273" s="5">
        <f>IFERROR(VLOOKUP(F273,Nomes!$A$2:$B$158,2,FALSE),"")</f>
        <v/>
      </c>
      <c r="H273" s="4" t="inlineStr"/>
      <c r="I273" s="4" t="inlineStr"/>
      <c r="J273" s="4" t="inlineStr">
        <is>
          <t>980876c615de</t>
        </is>
      </c>
    </row>
    <row r="274" ht="18" customHeight="1">
      <c r="A274" s="8" t="n">
        <v>46126</v>
      </c>
      <c r="B274" s="4" t="inlineStr">
        <is>
          <t>PIX TRANSF PRISCIL14/04</t>
        </is>
      </c>
      <c r="C274" s="7" t="n">
        <v>2000</v>
      </c>
      <c r="D274" s="10" t="inlineStr">
        <is>
          <t>Entrada</t>
        </is>
      </c>
      <c r="E274" s="4" t="inlineStr">
        <is>
          <t>Transferência da Priscila</t>
        </is>
      </c>
      <c r="F274" s="4" t="inlineStr">
        <is>
          <t>Priscila</t>
        </is>
      </c>
      <c r="G274" s="5">
        <f>IFERROR(VLOOKUP(F274,Nomes!$A$2:$B$158,2,FALSE),"")</f>
        <v/>
      </c>
      <c r="H274" s="4" t="inlineStr"/>
      <c r="I274" s="4" t="inlineStr"/>
      <c r="J274" s="4" t="inlineStr">
        <is>
          <t>70f9207227e5</t>
        </is>
      </c>
    </row>
    <row r="275" ht="18" customHeight="1">
      <c r="A275" s="8" t="n">
        <v>46126</v>
      </c>
      <c r="B275" s="4" t="inlineStr">
        <is>
          <t>PIX QRS X FARMACIA14/04</t>
        </is>
      </c>
      <c r="C275" s="7" t="n">
        <v>-565.09</v>
      </c>
      <c r="D275" s="9" t="inlineStr">
        <is>
          <t>Saída</t>
        </is>
      </c>
      <c r="E275" s="4" t="inlineStr">
        <is>
          <t>Saúde</t>
        </is>
      </c>
      <c r="F275" s="4" t="inlineStr">
        <is>
          <t>Farmácia</t>
        </is>
      </c>
      <c r="G275" s="5">
        <f>IFERROR(VLOOKUP(F275,Nomes!$A$2:$B$158,2,FALSE),"")</f>
        <v/>
      </c>
      <c r="H275" s="4" t="inlineStr"/>
      <c r="I275" s="4" t="inlineStr"/>
      <c r="J275" s="4" t="inlineStr">
        <is>
          <t>bfbbee939acb</t>
        </is>
      </c>
    </row>
    <row r="276" ht="18" customHeight="1">
      <c r="A276" s="8" t="n">
        <v>46127</v>
      </c>
      <c r="B276" s="4" t="inlineStr">
        <is>
          <t>REND PAGO APLIC AUT MAIS</t>
        </is>
      </c>
      <c r="C276" s="7" t="n">
        <v>0.2</v>
      </c>
      <c r="D276" s="10" t="inlineStr">
        <is>
          <t>Entrada</t>
        </is>
      </c>
      <c r="E276" s="4" t="inlineStr">
        <is>
          <t>Rendimento</t>
        </is>
      </c>
      <c r="F276" s="4" t="inlineStr">
        <is>
          <t>Rendimento da aplicação</t>
        </is>
      </c>
      <c r="G276" s="5">
        <f>IFERROR(VLOOKUP(F276,Nomes!$A$2:$B$158,2,FALSE),"")</f>
        <v/>
      </c>
      <c r="H276" s="4" t="inlineStr"/>
      <c r="I276" s="4" t="inlineStr"/>
      <c r="J276" s="4" t="inlineStr">
        <is>
          <t>7602fd463bd5</t>
        </is>
      </c>
    </row>
    <row r="277" ht="18" customHeight="1">
      <c r="A277" s="8" t="n">
        <v>46127</v>
      </c>
      <c r="B277" s="4" t="inlineStr">
        <is>
          <t>LANCAMENTO A DEBITO</t>
        </is>
      </c>
      <c r="C277" s="7" t="n">
        <v>-6404.82</v>
      </c>
      <c r="D277" s="9" t="inlineStr">
        <is>
          <t>Saída</t>
        </is>
      </c>
      <c r="E277" s="4" t="inlineStr">
        <is>
          <t>Moradia</t>
        </is>
      </c>
      <c r="F277" s="4" t="inlineStr">
        <is>
          <t>Financiamento imobiliário</t>
        </is>
      </c>
      <c r="G277" s="5">
        <f>IFERROR(VLOOKUP(F277,Nomes!$A$2:$B$158,2,FALSE),"")</f>
        <v/>
      </c>
      <c r="H277" s="4" t="inlineStr">
        <is>
          <t>Conta fixa</t>
        </is>
      </c>
      <c r="I277" s="4" t="inlineStr"/>
      <c r="J277" s="4" t="inlineStr">
        <is>
          <t>b5340781605b</t>
        </is>
      </c>
    </row>
    <row r="278" ht="18" customHeight="1">
      <c r="A278" s="8" t="n">
        <v>46127</v>
      </c>
      <c r="B278" s="4" t="inlineStr">
        <is>
          <t>PIX TRANSF MARIANA15/04</t>
        </is>
      </c>
      <c r="C278" s="7" t="n">
        <v>50</v>
      </c>
      <c r="D278" s="10" t="inlineStr">
        <is>
          <t>Entrada</t>
        </is>
      </c>
      <c r="E278" s="4" t="inlineStr">
        <is>
          <t>Outras entradas</t>
        </is>
      </c>
      <c r="F278" s="4" t="inlineStr">
        <is>
          <t>Mariana</t>
        </is>
      </c>
      <c r="G278" s="5">
        <f>IFERROR(VLOOKUP(F278,Nomes!$A$2:$B$158,2,FALSE),"")</f>
        <v/>
      </c>
      <c r="H278" s="4" t="inlineStr"/>
      <c r="I278" s="4" t="inlineStr"/>
      <c r="J278" s="4" t="inlineStr">
        <is>
          <t>1f94ceda17da</t>
        </is>
      </c>
    </row>
    <row r="279" ht="18" customHeight="1">
      <c r="A279" s="8" t="n">
        <v>46128</v>
      </c>
      <c r="B279" s="4" t="inlineStr">
        <is>
          <t>DEB AUTOR PORTO SEG VIDA</t>
        </is>
      </c>
      <c r="C279" s="7" t="n">
        <v>-105.48</v>
      </c>
      <c r="D279" s="9" t="inlineStr">
        <is>
          <t>Saída</t>
        </is>
      </c>
      <c r="E279" s="4" t="inlineStr">
        <is>
          <t>Assinaturas</t>
        </is>
      </c>
      <c r="F279" s="4" t="inlineStr">
        <is>
          <t>Porto Seguro Vida</t>
        </is>
      </c>
      <c r="G279" s="5">
        <f>IFERROR(VLOOKUP(F279,Nomes!$A$2:$B$158,2,FALSE),"")</f>
        <v/>
      </c>
      <c r="H279" s="4" t="inlineStr">
        <is>
          <t>Assinatura</t>
        </is>
      </c>
      <c r="I279" s="4" t="inlineStr"/>
      <c r="J279" s="4" t="inlineStr">
        <is>
          <t>1475dd2f9743</t>
        </is>
      </c>
    </row>
    <row r="280" ht="18" customHeight="1">
      <c r="A280" s="8" t="n">
        <v>46128</v>
      </c>
      <c r="B280" s="4" t="inlineStr">
        <is>
          <t>REMUNERACAO/SALARIO</t>
        </is>
      </c>
      <c r="C280" s="7" t="n">
        <v>4050.39</v>
      </c>
      <c r="D280" s="10" t="inlineStr">
        <is>
          <t>Entrada</t>
        </is>
      </c>
      <c r="E280" s="4" t="inlineStr">
        <is>
          <t>Salário da Priscila</t>
        </is>
      </c>
      <c r="F280" s="4" t="inlineStr">
        <is>
          <t>Priscila · salário</t>
        </is>
      </c>
      <c r="G280" s="5">
        <f>IFERROR(VLOOKUP(F280,Nomes!$A$2:$B$158,2,FALSE),"")</f>
        <v/>
      </c>
      <c r="H280" s="4" t="inlineStr"/>
      <c r="I280" s="4" t="inlineStr"/>
      <c r="J280" s="4" t="inlineStr">
        <is>
          <t>117ef238cf62</t>
        </is>
      </c>
    </row>
    <row r="281" ht="18" customHeight="1">
      <c r="A281" s="8" t="n">
        <v>46128</v>
      </c>
      <c r="B281" s="4" t="inlineStr">
        <is>
          <t>PIX TRANSF PRISCIL16/04</t>
        </is>
      </c>
      <c r="C281" s="7" t="n">
        <v>3390</v>
      </c>
      <c r="D281" s="10" t="inlineStr">
        <is>
          <t>Entrada</t>
        </is>
      </c>
      <c r="E281" s="4" t="inlineStr">
        <is>
          <t>Transferência da Priscila</t>
        </is>
      </c>
      <c r="F281" s="4" t="inlineStr">
        <is>
          <t>Priscila</t>
        </is>
      </c>
      <c r="G281" s="5">
        <f>IFERROR(VLOOKUP(F281,Nomes!$A$2:$B$158,2,FALSE),"")</f>
        <v/>
      </c>
      <c r="H281" s="4" t="inlineStr"/>
      <c r="I281" s="4" t="inlineStr"/>
      <c r="J281" s="4" t="inlineStr">
        <is>
          <t>222483e18bec</t>
        </is>
      </c>
    </row>
    <row r="282" ht="18" customHeight="1">
      <c r="A282" s="8" t="n">
        <v>46134</v>
      </c>
      <c r="B282" s="4" t="inlineStr">
        <is>
          <t>PIX TRANSF MARCIA 21/04</t>
        </is>
      </c>
      <c r="C282" s="7" t="n">
        <v>-220</v>
      </c>
      <c r="D282" s="9" t="inlineStr">
        <is>
          <t>Saída</t>
        </is>
      </c>
      <c r="E282" s="4" t="inlineStr">
        <is>
          <t>Pessoas</t>
        </is>
      </c>
      <c r="F282" s="4" t="inlineStr">
        <is>
          <t>Marcia</t>
        </is>
      </c>
      <c r="G282" s="5">
        <f>IFERROR(VLOOKUP(F282,Nomes!$A$2:$B$158,2,FALSE),"")</f>
        <v/>
      </c>
      <c r="H282" s="4" t="inlineStr"/>
      <c r="I282" s="4" t="inlineStr"/>
      <c r="J282" s="4" t="inlineStr">
        <is>
          <t>ae0420421581</t>
        </is>
      </c>
    </row>
    <row r="283" ht="18" customHeight="1">
      <c r="A283" s="8" t="n">
        <v>46134</v>
      </c>
      <c r="B283" s="4" t="inlineStr">
        <is>
          <t>TED 745.0001.MCKINSEY C</t>
        </is>
      </c>
      <c r="C283" s="7" t="n">
        <v>300.07</v>
      </c>
      <c r="D283" s="10" t="inlineStr">
        <is>
          <t>Entrada</t>
        </is>
      </c>
      <c r="E283" s="4" t="inlineStr">
        <is>
          <t>Salário da Luísa (McKinsey)</t>
        </is>
      </c>
      <c r="F283" s="4" t="inlineStr">
        <is>
          <t>Luísa · McKinsey</t>
        </is>
      </c>
      <c r="G283" s="5">
        <f>IFERROR(VLOOKUP(F283,Nomes!$A$2:$B$158,2,FALSE),"")</f>
        <v/>
      </c>
      <c r="H283" s="4" t="inlineStr"/>
      <c r="I283" s="4" t="inlineStr"/>
      <c r="J283" s="4" t="inlineStr">
        <is>
          <t>35b3beceb5a2</t>
        </is>
      </c>
    </row>
    <row r="284" ht="18" customHeight="1">
      <c r="A284" s="8" t="n">
        <v>46135</v>
      </c>
      <c r="B284" s="4" t="inlineStr">
        <is>
          <t>REND PAGO APLIC AUT MAIS</t>
        </is>
      </c>
      <c r="C284" s="7" t="n">
        <v>0.01</v>
      </c>
      <c r="D284" s="10" t="inlineStr">
        <is>
          <t>Entrada</t>
        </is>
      </c>
      <c r="E284" s="4" t="inlineStr">
        <is>
          <t>Rendimento</t>
        </is>
      </c>
      <c r="F284" s="4" t="inlineStr">
        <is>
          <t>Rendimento da aplicação</t>
        </is>
      </c>
      <c r="G284" s="5">
        <f>IFERROR(VLOOKUP(F284,Nomes!$A$2:$B$158,2,FALSE),"")</f>
        <v/>
      </c>
      <c r="H284" s="4" t="inlineStr"/>
      <c r="I284" s="4" t="inlineStr"/>
      <c r="J284" s="4" t="inlineStr">
        <is>
          <t>1243c6b0b0ed</t>
        </is>
      </c>
    </row>
    <row r="285" ht="18" customHeight="1">
      <c r="A285" s="8" t="n">
        <v>46135</v>
      </c>
      <c r="B285" s="4" t="inlineStr">
        <is>
          <t>PIX TRANSF SERGIO 23/04</t>
        </is>
      </c>
      <c r="C285" s="7" t="n">
        <v>-190.5</v>
      </c>
      <c r="D285" s="9" t="inlineStr">
        <is>
          <t>Saída</t>
        </is>
      </c>
      <c r="E285" s="4" t="inlineStr">
        <is>
          <t>Pessoas</t>
        </is>
      </c>
      <c r="F285" s="4" t="inlineStr">
        <is>
          <t>Sergio</t>
        </is>
      </c>
      <c r="G285" s="5">
        <f>IFERROR(VLOOKUP(F285,Nomes!$A$2:$B$158,2,FALSE),"")</f>
        <v/>
      </c>
      <c r="H285" s="4" t="inlineStr"/>
      <c r="I285" s="4" t="inlineStr"/>
      <c r="J285" s="4" t="inlineStr">
        <is>
          <t>484fce5a5b7f</t>
        </is>
      </c>
    </row>
    <row r="286" ht="18" customHeight="1">
      <c r="A286" s="8" t="n">
        <v>46139</v>
      </c>
      <c r="B286" s="4" t="inlineStr">
        <is>
          <t>DEV PIX X FARMACIA25/04</t>
        </is>
      </c>
      <c r="C286" s="7" t="n">
        <v>30.92</v>
      </c>
      <c r="D286" s="10" t="inlineStr">
        <is>
          <t>Entrada</t>
        </is>
      </c>
      <c r="E286" s="4" t="inlineStr">
        <is>
          <t>Estorno</t>
        </is>
      </c>
      <c r="F286" s="4" t="inlineStr">
        <is>
          <t>X Farmacia</t>
        </is>
      </c>
      <c r="G286" s="5">
        <f>IFERROR(VLOOKUP(F286,Nomes!$A$2:$B$158,2,FALSE),"")</f>
        <v/>
      </c>
      <c r="H286" s="4" t="inlineStr"/>
      <c r="I286" s="4" t="inlineStr"/>
      <c r="J286" s="4" t="inlineStr">
        <is>
          <t>cb35bccf9240</t>
        </is>
      </c>
    </row>
    <row r="287" ht="18" customHeight="1">
      <c r="A287" s="8" t="n">
        <v>46139</v>
      </c>
      <c r="B287" s="4" t="inlineStr">
        <is>
          <t>PIX TRANSF PRISCIL26/04</t>
        </is>
      </c>
      <c r="C287" s="7" t="n">
        <v>1500</v>
      </c>
      <c r="D287" s="10" t="inlineStr">
        <is>
          <t>Entrada</t>
        </is>
      </c>
      <c r="E287" s="4" t="inlineStr">
        <is>
          <t>Transferência da Priscila</t>
        </is>
      </c>
      <c r="F287" s="4" t="inlineStr">
        <is>
          <t>Priscila</t>
        </is>
      </c>
      <c r="G287" s="5">
        <f>IFERROR(VLOOKUP(F287,Nomes!$A$2:$B$158,2,FALSE),"")</f>
        <v/>
      </c>
      <c r="H287" s="4" t="inlineStr"/>
      <c r="I287" s="4" t="inlineStr"/>
      <c r="J287" s="4" t="inlineStr">
        <is>
          <t>46d23cdcc7d9</t>
        </is>
      </c>
    </row>
    <row r="288" ht="18" customHeight="1">
      <c r="A288" s="8" t="n">
        <v>46139</v>
      </c>
      <c r="B288" s="4" t="inlineStr">
        <is>
          <t>PIX QRS X FARMACIA25/04</t>
        </is>
      </c>
      <c r="C288" s="7" t="n">
        <v>-30.92</v>
      </c>
      <c r="D288" s="9" t="inlineStr">
        <is>
          <t>Saída</t>
        </is>
      </c>
      <c r="E288" s="4" t="inlineStr">
        <is>
          <t>Saúde</t>
        </is>
      </c>
      <c r="F288" s="4" t="inlineStr">
        <is>
          <t>Farmácia</t>
        </is>
      </c>
      <c r="G288" s="5">
        <f>IFERROR(VLOOKUP(F288,Nomes!$A$2:$B$158,2,FALSE),"")</f>
        <v/>
      </c>
      <c r="H288" s="4" t="inlineStr"/>
      <c r="I288" s="4" t="inlineStr"/>
      <c r="J288" s="4" t="inlineStr">
        <is>
          <t>632b73c59ac7</t>
        </is>
      </c>
    </row>
    <row r="289" ht="18" customHeight="1">
      <c r="A289" s="8" t="n">
        <v>46139</v>
      </c>
      <c r="B289" s="4" t="inlineStr">
        <is>
          <t>PIX QRS X FARMACIA25/04</t>
        </is>
      </c>
      <c r="C289" s="7" t="n">
        <v>-26.31</v>
      </c>
      <c r="D289" s="9" t="inlineStr">
        <is>
          <t>Saída</t>
        </is>
      </c>
      <c r="E289" s="4" t="inlineStr">
        <is>
          <t>Saúde</t>
        </is>
      </c>
      <c r="F289" s="4" t="inlineStr">
        <is>
          <t>Farmácia</t>
        </is>
      </c>
      <c r="G289" s="5">
        <f>IFERROR(VLOOKUP(F289,Nomes!$A$2:$B$158,2,FALSE),"")</f>
        <v/>
      </c>
      <c r="H289" s="4" t="inlineStr"/>
      <c r="I289" s="4" t="inlineStr"/>
      <c r="J289" s="4" t="inlineStr">
        <is>
          <t>902cacf6aeef</t>
        </is>
      </c>
    </row>
    <row r="290" ht="18" customHeight="1">
      <c r="A290" s="8" t="n">
        <v>46140</v>
      </c>
      <c r="B290" s="4" t="inlineStr">
        <is>
          <t>REND PAGO APLIC AUT MAIS</t>
        </is>
      </c>
      <c r="C290" s="7" t="n">
        <v>0.13</v>
      </c>
      <c r="D290" s="10" t="inlineStr">
        <is>
          <t>Entrada</t>
        </is>
      </c>
      <c r="E290" s="4" t="inlineStr">
        <is>
          <t>Rendimento</t>
        </is>
      </c>
      <c r="F290" s="4" t="inlineStr">
        <is>
          <t>Rendimento da aplicação</t>
        </is>
      </c>
      <c r="G290" s="5">
        <f>IFERROR(VLOOKUP(F290,Nomes!$A$2:$B$158,2,FALSE),"")</f>
        <v/>
      </c>
      <c r="H290" s="4" t="inlineStr"/>
      <c r="I290" s="4" t="inlineStr"/>
      <c r="J290" s="4" t="inlineStr">
        <is>
          <t>7b8710c5903f</t>
        </is>
      </c>
    </row>
    <row r="291" ht="18" customHeight="1">
      <c r="A291" s="8" t="n">
        <v>46140</v>
      </c>
      <c r="B291" s="4" t="inlineStr">
        <is>
          <t>PAG BOLETO BANCO BRADES</t>
        </is>
      </c>
      <c r="C291" s="7" t="n">
        <v>-1237.05</v>
      </c>
      <c r="D291" s="9" t="inlineStr">
        <is>
          <t>Saída</t>
        </is>
      </c>
      <c r="E291" s="4" t="inlineStr">
        <is>
          <t>Boletos</t>
        </is>
      </c>
      <c r="F291" s="4" t="inlineStr">
        <is>
          <t>Boleto</t>
        </is>
      </c>
      <c r="G291" s="5">
        <f>IFERROR(VLOOKUP(F291,Nomes!$A$2:$B$158,2,FALSE),"")</f>
        <v/>
      </c>
      <c r="H291" s="4" t="inlineStr"/>
      <c r="I291" s="4" t="inlineStr"/>
      <c r="J291" s="4" t="inlineStr">
        <is>
          <t>6b294c8117e1</t>
        </is>
      </c>
    </row>
    <row r="292" ht="18" customHeight="1">
      <c r="A292" s="8" t="n">
        <v>46140</v>
      </c>
      <c r="B292" s="4" t="inlineStr">
        <is>
          <t>PIX TRANSF INSTITU28/04</t>
        </is>
      </c>
      <c r="C292" s="7" t="n">
        <v>-700</v>
      </c>
      <c r="D292" s="9" t="inlineStr">
        <is>
          <t>Saída</t>
        </is>
      </c>
      <c r="E292" s="4" t="inlineStr">
        <is>
          <t>Outros</t>
        </is>
      </c>
      <c r="F292" s="4" t="inlineStr">
        <is>
          <t>Instituição</t>
        </is>
      </c>
      <c r="G292" s="5">
        <f>IFERROR(VLOOKUP(F292,Nomes!$A$2:$B$158,2,FALSE),"")</f>
        <v/>
      </c>
      <c r="H292" s="4" t="inlineStr"/>
      <c r="I292" s="4" t="inlineStr"/>
      <c r="J292" s="4" t="inlineStr">
        <is>
          <t>a61e7c1040bb</t>
        </is>
      </c>
    </row>
    <row r="293" ht="18" customHeight="1">
      <c r="A293" s="8" t="n">
        <v>46141</v>
      </c>
      <c r="B293" s="4" t="inlineStr">
        <is>
          <t>REMUNERACAO/SALARIO</t>
        </is>
      </c>
      <c r="C293" s="7" t="n">
        <v>17479.43</v>
      </c>
      <c r="D293" s="10" t="inlineStr">
        <is>
          <t>Entrada</t>
        </is>
      </c>
      <c r="E293" s="4" t="inlineStr">
        <is>
          <t>Salário da Priscila</t>
        </is>
      </c>
      <c r="F293" s="4" t="inlineStr">
        <is>
          <t>Priscila · salário</t>
        </is>
      </c>
      <c r="G293" s="5">
        <f>IFERROR(VLOOKUP(F293,Nomes!$A$2:$B$158,2,FALSE),"")</f>
        <v/>
      </c>
      <c r="H293" s="4" t="inlineStr"/>
      <c r="I293" s="4" t="inlineStr"/>
      <c r="J293" s="4" t="inlineStr">
        <is>
          <t>27ef245f5525</t>
        </is>
      </c>
    </row>
    <row r="294" ht="18" customHeight="1">
      <c r="A294" s="8" t="n">
        <v>46141</v>
      </c>
      <c r="B294" s="4" t="inlineStr">
        <is>
          <t>PIX QRS ROGERIO RIB29/04</t>
        </is>
      </c>
      <c r="C294" s="7" t="n">
        <v>-180</v>
      </c>
      <c r="D294" s="9" t="inlineStr">
        <is>
          <t>Saída</t>
        </is>
      </c>
      <c r="E294" s="4" t="inlineStr">
        <is>
          <t>Pessoas</t>
        </is>
      </c>
      <c r="F294" s="4" t="inlineStr">
        <is>
          <t>Rogerio Rib</t>
        </is>
      </c>
      <c r="G294" s="5">
        <f>IFERROR(VLOOKUP(F294,Nomes!$A$2:$B$158,2,FALSE),"")</f>
        <v/>
      </c>
      <c r="H294" s="4" t="inlineStr"/>
      <c r="I294" s="4" t="inlineStr"/>
      <c r="J294" s="4" t="inlineStr">
        <is>
          <t>eb09fc5c1de0</t>
        </is>
      </c>
    </row>
    <row r="295" ht="18" customHeight="1">
      <c r="A295" s="8" t="n">
        <v>46142</v>
      </c>
      <c r="B295" s="4" t="inlineStr">
        <is>
          <t>REND PAGO APLIC AUT MAIS</t>
        </is>
      </c>
      <c r="C295" s="7" t="n">
        <v>0.04</v>
      </c>
      <c r="D295" s="10" t="inlineStr">
        <is>
          <t>Entrada</t>
        </is>
      </c>
      <c r="E295" s="4" t="inlineStr">
        <is>
          <t>Rendimento</t>
        </is>
      </c>
      <c r="F295" s="4" t="inlineStr">
        <is>
          <t>Rendimento da aplicação</t>
        </is>
      </c>
      <c r="G295" s="5">
        <f>IFERROR(VLOOKUP(F295,Nomes!$A$2:$B$158,2,FALSE),"")</f>
        <v/>
      </c>
      <c r="H295" s="4" t="inlineStr"/>
      <c r="I295" s="4" t="inlineStr"/>
      <c r="J295" s="4" t="inlineStr">
        <is>
          <t>d5e316ba5ee2</t>
        </is>
      </c>
    </row>
    <row r="296" ht="18" customHeight="1">
      <c r="A296" s="8" t="n">
        <v>46142</v>
      </c>
      <c r="B296" s="4" t="inlineStr">
        <is>
          <t>DEV PIX FF TECH E P30/04</t>
        </is>
      </c>
      <c r="C296" s="7" t="n">
        <v>361.64</v>
      </c>
      <c r="D296" s="10" t="inlineStr">
        <is>
          <t>Entrada</t>
        </is>
      </c>
      <c r="E296" s="4" t="inlineStr">
        <is>
          <t>Estorno</t>
        </is>
      </c>
      <c r="F296" s="4" t="inlineStr">
        <is>
          <t>Ff Tech E P</t>
        </is>
      </c>
      <c r="G296" s="5">
        <f>IFERROR(VLOOKUP(F296,Nomes!$A$2:$B$158,2,FALSE),"")</f>
        <v/>
      </c>
      <c r="H296" s="4" t="inlineStr"/>
      <c r="I296" s="4" t="inlineStr"/>
      <c r="J296" s="4" t="inlineStr">
        <is>
          <t>62f07ddd51ed</t>
        </is>
      </c>
    </row>
    <row r="297" ht="18" customHeight="1">
      <c r="A297" s="8" t="n">
        <v>46142</v>
      </c>
      <c r="B297" s="4" t="inlineStr">
        <is>
          <t>PIX QRS DROGARIA SA30/04</t>
        </is>
      </c>
      <c r="C297" s="7" t="n">
        <v>-250.94</v>
      </c>
      <c r="D297" s="9" t="inlineStr">
        <is>
          <t>Saída</t>
        </is>
      </c>
      <c r="E297" s="4" t="inlineStr">
        <is>
          <t>Saúde</t>
        </is>
      </c>
      <c r="F297" s="4" t="inlineStr">
        <is>
          <t>Farmácia</t>
        </is>
      </c>
      <c r="G297" s="5">
        <f>IFERROR(VLOOKUP(F297,Nomes!$A$2:$B$158,2,FALSE),"")</f>
        <v/>
      </c>
      <c r="H297" s="4" t="inlineStr"/>
      <c r="I297" s="4" t="inlineStr"/>
      <c r="J297" s="4" t="inlineStr">
        <is>
          <t>84e2bf80bbc7</t>
        </is>
      </c>
    </row>
    <row r="298" ht="18" customHeight="1">
      <c r="A298" s="8" t="n">
        <v>46142</v>
      </c>
      <c r="B298" s="4" t="inlineStr">
        <is>
          <t>PIX QRS FF TECH E P30/04</t>
        </is>
      </c>
      <c r="C298" s="7" t="n">
        <v>-361.64</v>
      </c>
      <c r="D298" s="9" t="inlineStr">
        <is>
          <t>Saída</t>
        </is>
      </c>
      <c r="E298" s="4" t="inlineStr">
        <is>
          <t>Pessoas</t>
        </is>
      </c>
      <c r="F298" s="4" t="inlineStr">
        <is>
          <t>Ff Tech E P</t>
        </is>
      </c>
      <c r="G298" s="5">
        <f>IFERROR(VLOOKUP(F298,Nomes!$A$2:$B$158,2,FALSE),"")</f>
        <v/>
      </c>
      <c r="H298" s="4" t="inlineStr"/>
      <c r="I298" s="4" t="inlineStr"/>
      <c r="J298" s="4" t="inlineStr">
        <is>
          <t>083f04a4ee06</t>
        </is>
      </c>
    </row>
    <row r="299" ht="18" customHeight="1">
      <c r="A299" s="8" t="n">
        <v>46142</v>
      </c>
      <c r="B299" s="4" t="inlineStr">
        <is>
          <t>PIX QRS DROGARIA SA30/04</t>
        </is>
      </c>
      <c r="C299" s="7" t="n">
        <v>-110.94</v>
      </c>
      <c r="D299" s="9" t="inlineStr">
        <is>
          <t>Saída</t>
        </is>
      </c>
      <c r="E299" s="4" t="inlineStr">
        <is>
          <t>Saúde</t>
        </is>
      </c>
      <c r="F299" s="4" t="inlineStr">
        <is>
          <t>Farmácia</t>
        </is>
      </c>
      <c r="G299" s="5">
        <f>IFERROR(VLOOKUP(F299,Nomes!$A$2:$B$158,2,FALSE),"")</f>
        <v/>
      </c>
      <c r="H299" s="4" t="inlineStr"/>
      <c r="I299" s="4" t="inlineStr"/>
      <c r="J299" s="4" t="inlineStr">
        <is>
          <t>3acb6b8e22a1</t>
        </is>
      </c>
    </row>
    <row r="300" ht="18" customHeight="1">
      <c r="A300" s="8" t="n">
        <v>46142</v>
      </c>
      <c r="B300" s="4" t="inlineStr">
        <is>
          <t>PIX TRANSF LUCIANA30/04</t>
        </is>
      </c>
      <c r="C300" s="7" t="n">
        <v>-76</v>
      </c>
      <c r="D300" s="9" t="inlineStr">
        <is>
          <t>Saída</t>
        </is>
      </c>
      <c r="E300" s="4" t="inlineStr">
        <is>
          <t>Pessoas</t>
        </is>
      </c>
      <c r="F300" s="4" t="inlineStr">
        <is>
          <t>Luciana</t>
        </is>
      </c>
      <c r="G300" s="5">
        <f>IFERROR(VLOOKUP(F300,Nomes!$A$2:$B$158,2,FALSE),"")</f>
        <v/>
      </c>
      <c r="H300" s="4" t="inlineStr"/>
      <c r="I300" s="4" t="inlineStr"/>
      <c r="J300" s="4" t="inlineStr">
        <is>
          <t>47722a01da15</t>
        </is>
      </c>
    </row>
    <row r="301" ht="18" customHeight="1">
      <c r="A301" s="8" t="n">
        <v>46142</v>
      </c>
      <c r="B301" s="4" t="inlineStr">
        <is>
          <t>PIX TRANSF CIRANDA30/04</t>
        </is>
      </c>
      <c r="C301" s="7" t="n">
        <v>-193</v>
      </c>
      <c r="D301" s="9" t="inlineStr">
        <is>
          <t>Saída</t>
        </is>
      </c>
      <c r="E301" s="4" t="inlineStr">
        <is>
          <t>Educação</t>
        </is>
      </c>
      <c r="F301" s="4" t="inlineStr">
        <is>
          <t>Ciranda</t>
        </is>
      </c>
      <c r="G301" s="5">
        <f>IFERROR(VLOOKUP(F301,Nomes!$A$2:$B$158,2,FALSE),"")</f>
        <v/>
      </c>
      <c r="H301" s="4" t="inlineStr">
        <is>
          <t>Conta fixa</t>
        </is>
      </c>
      <c r="I301" s="4" t="inlineStr"/>
      <c r="J301" s="4" t="inlineStr">
        <is>
          <t>e5a343dae80a</t>
        </is>
      </c>
    </row>
    <row r="302" ht="18" customHeight="1">
      <c r="A302" s="8" t="n">
        <v>46146</v>
      </c>
      <c r="B302" s="4" t="inlineStr">
        <is>
          <t>DA ELETROPAULO 24247588</t>
        </is>
      </c>
      <c r="C302" s="7" t="n">
        <v>-381.57</v>
      </c>
      <c r="D302" s="9" t="inlineStr">
        <is>
          <t>Saída</t>
        </is>
      </c>
      <c r="E302" s="4" t="inlineStr">
        <is>
          <t>Moradia</t>
        </is>
      </c>
      <c r="F302" s="4" t="inlineStr">
        <is>
          <t>Energia elétrica</t>
        </is>
      </c>
      <c r="G302" s="5">
        <f>IFERROR(VLOOKUP(F302,Nomes!$A$2:$B$158,2,FALSE),"")</f>
        <v/>
      </c>
      <c r="H302" s="4" t="inlineStr">
        <is>
          <t>Conta fixa</t>
        </is>
      </c>
      <c r="I302" s="4" t="inlineStr"/>
      <c r="J302" s="4" t="inlineStr">
        <is>
          <t>ad7e9b1a186e</t>
        </is>
      </c>
    </row>
    <row r="303" ht="18" customHeight="1">
      <c r="A303" s="8" t="n">
        <v>46146</v>
      </c>
      <c r="B303" s="4" t="inlineStr">
        <is>
          <t>REND PAGO APLIC AUT MAIS</t>
        </is>
      </c>
      <c r="C303" s="7" t="n">
        <v>0.35</v>
      </c>
      <c r="D303" s="10" t="inlineStr">
        <is>
          <t>Entrada</t>
        </is>
      </c>
      <c r="E303" s="4" t="inlineStr">
        <is>
          <t>Rendimento</t>
        </is>
      </c>
      <c r="F303" s="4" t="inlineStr">
        <is>
          <t>Rendimento da aplicação</t>
        </is>
      </c>
      <c r="G303" s="5">
        <f>IFERROR(VLOOKUP(F303,Nomes!$A$2:$B$158,2,FALSE),"")</f>
        <v/>
      </c>
      <c r="H303" s="4" t="inlineStr"/>
      <c r="I303" s="4" t="inlineStr"/>
      <c r="J303" s="4" t="inlineStr">
        <is>
          <t>f09db5216f60</t>
        </is>
      </c>
    </row>
    <row r="304" ht="18" customHeight="1">
      <c r="A304" s="8" t="n">
        <v>46146</v>
      </c>
      <c r="B304" s="4" t="inlineStr">
        <is>
          <t>TED 104.0000CAIXA ECON F</t>
        </is>
      </c>
      <c r="C304" s="7" t="n">
        <v>4138.6</v>
      </c>
      <c r="D304" s="10" t="inlineStr">
        <is>
          <t>Entrada</t>
        </is>
      </c>
      <c r="E304" s="4" t="inlineStr">
        <is>
          <t>Outras entradas</t>
        </is>
      </c>
      <c r="F304" s="4" t="inlineStr">
        <is>
          <t>Caixa Econômica</t>
        </is>
      </c>
      <c r="G304" s="5">
        <f>IFERROR(VLOOKUP(F304,Nomes!$A$2:$B$158,2,FALSE),"")</f>
        <v/>
      </c>
      <c r="H304" s="4" t="inlineStr"/>
      <c r="I304" s="4" t="inlineStr"/>
      <c r="J304" s="4" t="inlineStr">
        <is>
          <t>1ac373f67878</t>
        </is>
      </c>
    </row>
    <row r="305" ht="18" customHeight="1">
      <c r="A305" s="8" t="n">
        <v>46146</v>
      </c>
      <c r="B305" s="4" t="inlineStr">
        <is>
          <t>PERS BLACK 3608-7306</t>
        </is>
      </c>
      <c r="C305" s="7" t="n">
        <v>-7540.21</v>
      </c>
      <c r="D305" s="9" t="inlineStr">
        <is>
          <t>Saída</t>
        </is>
      </c>
      <c r="E305" s="4" t="inlineStr">
        <is>
          <t>Cartão Black</t>
        </is>
      </c>
      <c r="F305" s="4" t="inlineStr">
        <is>
          <t>Fatura Cartão Black</t>
        </is>
      </c>
      <c r="G305" s="5">
        <f>IFERROR(VLOOKUP(F305,Nomes!$A$2:$B$158,2,FALSE),"")</f>
        <v/>
      </c>
      <c r="H305" s="4" t="inlineStr"/>
      <c r="I305" s="4" t="inlineStr">
        <is>
          <t>Fatura do cartão</t>
        </is>
      </c>
      <c r="J305" s="4" t="inlineStr">
        <is>
          <t>4bacce2f716f</t>
        </is>
      </c>
    </row>
    <row r="306" ht="18" customHeight="1">
      <c r="A306" s="8" t="n">
        <v>46146</v>
      </c>
      <c r="B306" s="4" t="inlineStr">
        <is>
          <t>PIX TRANSF LARISSA04/05</t>
        </is>
      </c>
      <c r="C306" s="7" t="n">
        <v>61</v>
      </c>
      <c r="D306" s="10" t="inlineStr">
        <is>
          <t>Entrada</t>
        </is>
      </c>
      <c r="E306" s="4" t="inlineStr">
        <is>
          <t>Outras entradas</t>
        </is>
      </c>
      <c r="F306" s="4" t="inlineStr">
        <is>
          <t>Larissa</t>
        </is>
      </c>
      <c r="G306" s="5">
        <f>IFERROR(VLOOKUP(F306,Nomes!$A$2:$B$158,2,FALSE),"")</f>
        <v/>
      </c>
      <c r="H306" s="4" t="inlineStr"/>
      <c r="I306" s="4" t="inlineStr"/>
      <c r="J306" s="4" t="inlineStr">
        <is>
          <t>5fd09e107b70</t>
        </is>
      </c>
    </row>
    <row r="307" ht="18" customHeight="1">
      <c r="A307" s="8" t="n">
        <v>46146</v>
      </c>
      <c r="B307" s="4" t="inlineStr">
        <is>
          <t>PIX TRANSF PRISCIL03/05</t>
        </is>
      </c>
      <c r="C307" s="7" t="n">
        <v>3500</v>
      </c>
      <c r="D307" s="10" t="inlineStr">
        <is>
          <t>Entrada</t>
        </is>
      </c>
      <c r="E307" s="4" t="inlineStr">
        <is>
          <t>Transferência da Priscila</t>
        </is>
      </c>
      <c r="F307" s="4" t="inlineStr">
        <is>
          <t>Priscila</t>
        </is>
      </c>
      <c r="G307" s="5">
        <f>IFERROR(VLOOKUP(F307,Nomes!$A$2:$B$158,2,FALSE),"")</f>
        <v/>
      </c>
      <c r="H307" s="4" t="inlineStr"/>
      <c r="I307" s="4" t="inlineStr"/>
      <c r="J307" s="4" t="inlineStr">
        <is>
          <t>09f2dc224f9c</t>
        </is>
      </c>
    </row>
    <row r="308" ht="18" customHeight="1">
      <c r="A308" s="8" t="n">
        <v>46146</v>
      </c>
      <c r="B308" s="4" t="inlineStr">
        <is>
          <t>PIX TRANSF PRISCIL04/05</t>
        </is>
      </c>
      <c r="C308" s="7" t="n">
        <v>2800</v>
      </c>
      <c r="D308" s="10" t="inlineStr">
        <is>
          <t>Entrada</t>
        </is>
      </c>
      <c r="E308" s="4" t="inlineStr">
        <is>
          <t>Transferência da Priscila</t>
        </is>
      </c>
      <c r="F308" s="4" t="inlineStr">
        <is>
          <t>Priscila</t>
        </is>
      </c>
      <c r="G308" s="5">
        <f>IFERROR(VLOOKUP(F308,Nomes!$A$2:$B$158,2,FALSE),"")</f>
        <v/>
      </c>
      <c r="H308" s="4" t="inlineStr"/>
      <c r="I308" s="4" t="inlineStr"/>
      <c r="J308" s="4" t="inlineStr">
        <is>
          <t>26d1ca2ef939</t>
        </is>
      </c>
    </row>
    <row r="309" ht="18" customHeight="1">
      <c r="A309" s="8" t="n">
        <v>46146</v>
      </c>
      <c r="B309" s="4" t="inlineStr">
        <is>
          <t>PIX QRS IMPULSO PAR02/05</t>
        </is>
      </c>
      <c r="C309" s="7" t="n">
        <v>-200</v>
      </c>
      <c r="D309" s="9" t="inlineStr">
        <is>
          <t>Saída</t>
        </is>
      </c>
      <c r="E309" s="4" t="inlineStr">
        <is>
          <t>Educação</t>
        </is>
      </c>
      <c r="F309" s="4" t="inlineStr">
        <is>
          <t>Impulso</t>
        </is>
      </c>
      <c r="G309" s="5">
        <f>IFERROR(VLOOKUP(F309,Nomes!$A$2:$B$158,2,FALSE),"")</f>
        <v/>
      </c>
      <c r="H309" s="4" t="inlineStr"/>
      <c r="I309" s="4" t="inlineStr"/>
      <c r="J309" s="4" t="inlineStr">
        <is>
          <t>1966a552498f</t>
        </is>
      </c>
    </row>
    <row r="310" ht="18" customHeight="1">
      <c r="A310" s="8" t="n">
        <v>46146</v>
      </c>
      <c r="B310" s="4" t="inlineStr">
        <is>
          <t>PIX QRS CIRANDA BER01/05</t>
        </is>
      </c>
      <c r="C310" s="7" t="n">
        <v>-6900.3</v>
      </c>
      <c r="D310" s="9" t="inlineStr">
        <is>
          <t>Saída</t>
        </is>
      </c>
      <c r="E310" s="4" t="inlineStr">
        <is>
          <t>Educação</t>
        </is>
      </c>
      <c r="F310" s="4" t="inlineStr">
        <is>
          <t>Ciranda</t>
        </is>
      </c>
      <c r="G310" s="5">
        <f>IFERROR(VLOOKUP(F310,Nomes!$A$2:$B$158,2,FALSE),"")</f>
        <v/>
      </c>
      <c r="H310" s="4" t="inlineStr">
        <is>
          <t>Conta fixa</t>
        </is>
      </c>
      <c r="I310" s="4" t="inlineStr"/>
      <c r="J310" s="4" t="inlineStr">
        <is>
          <t>fc3cc9110d04</t>
        </is>
      </c>
    </row>
    <row r="311" ht="18" customHeight="1">
      <c r="A311" s="8" t="n">
        <v>46146</v>
      </c>
      <c r="B311" s="4" t="inlineStr">
        <is>
          <t>PIX TRANSF MARCIA 04/05</t>
        </is>
      </c>
      <c r="C311" s="7" t="n">
        <v>-1980</v>
      </c>
      <c r="D311" s="9" t="inlineStr">
        <is>
          <t>Saída</t>
        </is>
      </c>
      <c r="E311" s="4" t="inlineStr">
        <is>
          <t>Pessoas</t>
        </is>
      </c>
      <c r="F311" s="4" t="inlineStr">
        <is>
          <t>Marcia</t>
        </is>
      </c>
      <c r="G311" s="5">
        <f>IFERROR(VLOOKUP(F311,Nomes!$A$2:$B$158,2,FALSE),"")</f>
        <v/>
      </c>
      <c r="H311" s="4" t="inlineStr"/>
      <c r="I311" s="4" t="inlineStr"/>
      <c r="J311" s="4" t="inlineStr">
        <is>
          <t>546682e5ef00</t>
        </is>
      </c>
    </row>
    <row r="312" ht="18" customHeight="1">
      <c r="A312" s="8" t="n">
        <v>46146</v>
      </c>
      <c r="B312" s="4" t="inlineStr">
        <is>
          <t>PIX TRANSF KATHIAN04/05</t>
        </is>
      </c>
      <c r="C312" s="7" t="n">
        <v>-230</v>
      </c>
      <c r="D312" s="9" t="inlineStr">
        <is>
          <t>Saída</t>
        </is>
      </c>
      <c r="E312" s="4" t="inlineStr">
        <is>
          <t>Pessoas</t>
        </is>
      </c>
      <c r="F312" s="4" t="inlineStr">
        <is>
          <t>Kathian</t>
        </is>
      </c>
      <c r="G312" s="5">
        <f>IFERROR(VLOOKUP(F312,Nomes!$A$2:$B$158,2,FALSE),"")</f>
        <v/>
      </c>
      <c r="H312" s="4" t="inlineStr"/>
      <c r="I312" s="4" t="inlineStr"/>
      <c r="J312" s="4" t="inlineStr">
        <is>
          <t>005c721c5a1d</t>
        </is>
      </c>
    </row>
    <row r="313" ht="18" customHeight="1">
      <c r="A313" s="8" t="n">
        <v>46147</v>
      </c>
      <c r="B313" s="4" t="inlineStr">
        <is>
          <t>DA CLARO BL/IT 07428957</t>
        </is>
      </c>
      <c r="C313" s="7" t="n">
        <v>-323.87</v>
      </c>
      <c r="D313" s="9" t="inlineStr">
        <is>
          <t>Saída</t>
        </is>
      </c>
      <c r="E313" s="4" t="inlineStr">
        <is>
          <t>Assinaturas</t>
        </is>
      </c>
      <c r="F313" s="4" t="inlineStr">
        <is>
          <t>Claro</t>
        </is>
      </c>
      <c r="G313" s="5">
        <f>IFERROR(VLOOKUP(F313,Nomes!$A$2:$B$158,2,FALSE),"")</f>
        <v/>
      </c>
      <c r="H313" s="4" t="inlineStr">
        <is>
          <t>Assinatura</t>
        </is>
      </c>
      <c r="I313" s="4" t="inlineStr"/>
      <c r="J313" s="4" t="inlineStr">
        <is>
          <t>3100357da237</t>
        </is>
      </c>
    </row>
    <row r="314" ht="18" customHeight="1">
      <c r="A314" s="8" t="n">
        <v>46147</v>
      </c>
      <c r="B314" s="4" t="inlineStr">
        <is>
          <t>PAG BOLETO CONDOMINIO E</t>
        </is>
      </c>
      <c r="C314" s="7" t="n">
        <v>-2906.84</v>
      </c>
      <c r="D314" s="9" t="inlineStr">
        <is>
          <t>Saída</t>
        </is>
      </c>
      <c r="E314" s="4" t="inlineStr">
        <is>
          <t>Moradia</t>
        </is>
      </c>
      <c r="F314" s="4" t="inlineStr">
        <is>
          <t>Condomínio Verana</t>
        </is>
      </c>
      <c r="G314" s="5">
        <f>IFERROR(VLOOKUP(F314,Nomes!$A$2:$B$158,2,FALSE),"")</f>
        <v/>
      </c>
      <c r="H314" s="4" t="inlineStr">
        <is>
          <t>Conta fixa</t>
        </is>
      </c>
      <c r="I314" s="4" t="inlineStr"/>
      <c r="J314" s="4" t="inlineStr">
        <is>
          <t>bf5620f9a600</t>
        </is>
      </c>
    </row>
    <row r="315" ht="18" customHeight="1">
      <c r="A315" s="8" t="n">
        <v>46147</v>
      </c>
      <c r="B315" s="4" t="inlineStr">
        <is>
          <t>PIX TRANSF PRISCIL05/05</t>
        </is>
      </c>
      <c r="C315" s="7" t="n">
        <v>1400</v>
      </c>
      <c r="D315" s="10" t="inlineStr">
        <is>
          <t>Entrada</t>
        </is>
      </c>
      <c r="E315" s="4" t="inlineStr">
        <is>
          <t>Transferência da Priscila</t>
        </is>
      </c>
      <c r="F315" s="4" t="inlineStr">
        <is>
          <t>Priscila</t>
        </is>
      </c>
      <c r="G315" s="5">
        <f>IFERROR(VLOOKUP(F315,Nomes!$A$2:$B$158,2,FALSE),"")</f>
        <v/>
      </c>
      <c r="H315" s="4" t="inlineStr"/>
      <c r="I315" s="4" t="inlineStr"/>
      <c r="J315" s="4" t="inlineStr">
        <is>
          <t>62568d8168ae</t>
        </is>
      </c>
    </row>
    <row r="316" ht="18" customHeight="1">
      <c r="A316" s="8" t="n">
        <v>46147</v>
      </c>
      <c r="B316" s="4" t="inlineStr">
        <is>
          <t>PIX TRANSF PRISCIL05/05</t>
        </is>
      </c>
      <c r="C316" s="7" t="n">
        <v>2500</v>
      </c>
      <c r="D316" s="10" t="inlineStr">
        <is>
          <t>Entrada</t>
        </is>
      </c>
      <c r="E316" s="4" t="inlineStr">
        <is>
          <t>Transferência da Priscila</t>
        </is>
      </c>
      <c r="F316" s="4" t="inlineStr">
        <is>
          <t>Priscila</t>
        </is>
      </c>
      <c r="G316" s="5">
        <f>IFERROR(VLOOKUP(F316,Nomes!$A$2:$B$158,2,FALSE),"")</f>
        <v/>
      </c>
      <c r="H316" s="4" t="inlineStr"/>
      <c r="I316" s="4" t="inlineStr"/>
      <c r="J316" s="4" t="inlineStr">
        <is>
          <t>e5c80c4221a9</t>
        </is>
      </c>
    </row>
    <row r="317" ht="18" customHeight="1">
      <c r="A317" s="8" t="n">
        <v>46148</v>
      </c>
      <c r="B317" s="4" t="inlineStr">
        <is>
          <t>PIX TRANSF MARIANA06/05</t>
        </is>
      </c>
      <c r="C317" s="7" t="n">
        <v>-50</v>
      </c>
      <c r="D317" s="9" t="inlineStr">
        <is>
          <t>Saída</t>
        </is>
      </c>
      <c r="E317" s="4" t="inlineStr">
        <is>
          <t>Pessoas</t>
        </is>
      </c>
      <c r="F317" s="4" t="inlineStr">
        <is>
          <t>Mariana</t>
        </is>
      </c>
      <c r="G317" s="5">
        <f>IFERROR(VLOOKUP(F317,Nomes!$A$2:$B$158,2,FALSE),"")</f>
        <v/>
      </c>
      <c r="H317" s="4" t="inlineStr"/>
      <c r="I317" s="4" t="inlineStr"/>
      <c r="J317" s="4" t="inlineStr">
        <is>
          <t>1abf0a3b5912</t>
        </is>
      </c>
    </row>
    <row r="318" ht="18" customHeight="1">
      <c r="A318" s="8" t="n">
        <v>46149</v>
      </c>
      <c r="B318" s="4" t="inlineStr">
        <is>
          <t>PIX TRANSF PRISCIL07/05</t>
        </is>
      </c>
      <c r="C318" s="7" t="n">
        <v>1200</v>
      </c>
      <c r="D318" s="10" t="inlineStr">
        <is>
          <t>Entrada</t>
        </is>
      </c>
      <c r="E318" s="4" t="inlineStr">
        <is>
          <t>Transferência da Priscila</t>
        </is>
      </c>
      <c r="F318" s="4" t="inlineStr">
        <is>
          <t>Priscila</t>
        </is>
      </c>
      <c r="G318" s="5">
        <f>IFERROR(VLOOKUP(F318,Nomes!$A$2:$B$158,2,FALSE),"")</f>
        <v/>
      </c>
      <c r="H318" s="4" t="inlineStr"/>
      <c r="I318" s="4" t="inlineStr"/>
      <c r="J318" s="4" t="inlineStr">
        <is>
          <t>f9bc551db5e8</t>
        </is>
      </c>
    </row>
    <row r="319" ht="18" customHeight="1">
      <c r="A319" s="8" t="n">
        <v>46150</v>
      </c>
      <c r="B319" s="4" t="inlineStr">
        <is>
          <t>REND PAGO APLIC AUT MAIS</t>
        </is>
      </c>
      <c r="C319" s="7" t="n">
        <v>0.25</v>
      </c>
      <c r="D319" s="10" t="inlineStr">
        <is>
          <t>Entrada</t>
        </is>
      </c>
      <c r="E319" s="4" t="inlineStr">
        <is>
          <t>Rendimento</t>
        </is>
      </c>
      <c r="F319" s="4" t="inlineStr">
        <is>
          <t>Rendimento da aplicação</t>
        </is>
      </c>
      <c r="G319" s="5">
        <f>IFERROR(VLOOKUP(F319,Nomes!$A$2:$B$158,2,FALSE),"")</f>
        <v/>
      </c>
      <c r="H319" s="4" t="inlineStr"/>
      <c r="I319" s="4" t="inlineStr"/>
      <c r="J319" s="4" t="inlineStr">
        <is>
          <t>b96615adab0a</t>
        </is>
      </c>
    </row>
    <row r="320" ht="18" customHeight="1">
      <c r="A320" s="8" t="n">
        <v>46150</v>
      </c>
      <c r="B320" s="4" t="inlineStr">
        <is>
          <t>PAY -LEROY 08/05</t>
        </is>
      </c>
      <c r="C320" s="7" t="n">
        <v>-871.9</v>
      </c>
      <c r="D320" s="9" t="inlineStr">
        <is>
          <t>Saída</t>
        </is>
      </c>
      <c r="E320" s="4" t="inlineStr">
        <is>
          <t>Compras</t>
        </is>
      </c>
      <c r="F320" s="4" t="inlineStr">
        <is>
          <t>Leroy Merlin</t>
        </is>
      </c>
      <c r="G320" s="5">
        <f>IFERROR(VLOOKUP(F320,Nomes!$A$2:$B$158,2,FALSE),"")</f>
        <v/>
      </c>
      <c r="H320" s="4" t="inlineStr"/>
      <c r="I320" s="4" t="inlineStr"/>
      <c r="J320" s="4" t="inlineStr">
        <is>
          <t>6d250e46310d</t>
        </is>
      </c>
    </row>
    <row r="321" ht="18" customHeight="1">
      <c r="A321" s="8" t="n">
        <v>46150</v>
      </c>
      <c r="B321" s="4" t="inlineStr">
        <is>
          <t>PIX TRANSF PRISCIL08/05</t>
        </is>
      </c>
      <c r="C321" s="7" t="n">
        <v>1400</v>
      </c>
      <c r="D321" s="10" t="inlineStr">
        <is>
          <t>Entrada</t>
        </is>
      </c>
      <c r="E321" s="4" t="inlineStr">
        <is>
          <t>Transferência da Priscila</t>
        </is>
      </c>
      <c r="F321" s="4" t="inlineStr">
        <is>
          <t>Priscila</t>
        </is>
      </c>
      <c r="G321" s="5">
        <f>IFERROR(VLOOKUP(F321,Nomes!$A$2:$B$158,2,FALSE),"")</f>
        <v/>
      </c>
      <c r="H321" s="4" t="inlineStr"/>
      <c r="I321" s="4" t="inlineStr"/>
      <c r="J321" s="4" t="inlineStr">
        <is>
          <t>0dec6c9f80bf</t>
        </is>
      </c>
    </row>
    <row r="322" ht="18" customHeight="1">
      <c r="A322" s="8" t="n">
        <v>46150</v>
      </c>
      <c r="B322" s="4" t="inlineStr">
        <is>
          <t>PIX TRANSF GRAN TU08/05</t>
        </is>
      </c>
      <c r="C322" s="7" t="n">
        <v>-85</v>
      </c>
      <c r="D322" s="9" t="inlineStr">
        <is>
          <t>Saída</t>
        </is>
      </c>
      <c r="E322" s="4" t="inlineStr">
        <is>
          <t>Pessoas</t>
        </is>
      </c>
      <c r="F322" s="4" t="inlineStr">
        <is>
          <t>Gran Tu</t>
        </is>
      </c>
      <c r="G322" s="5">
        <f>IFERROR(VLOOKUP(F322,Nomes!$A$2:$B$158,2,FALSE),"")</f>
        <v/>
      </c>
      <c r="H322" s="4" t="inlineStr"/>
      <c r="I322" s="4" t="inlineStr"/>
      <c r="J322" s="4" t="inlineStr">
        <is>
          <t>390aa3fa3743</t>
        </is>
      </c>
    </row>
    <row r="323" ht="18" customHeight="1">
      <c r="A323" s="8" t="n">
        <v>46150</v>
      </c>
      <c r="B323" s="4" t="inlineStr">
        <is>
          <t>TED 745.0001.MCKINSEY C</t>
        </is>
      </c>
      <c r="C323" s="7" t="n">
        <v>126</v>
      </c>
      <c r="D323" s="10" t="inlineStr">
        <is>
          <t>Entrada</t>
        </is>
      </c>
      <c r="E323" s="4" t="inlineStr">
        <is>
          <t>Salário da Luísa (McKinsey)</t>
        </is>
      </c>
      <c r="F323" s="4" t="inlineStr">
        <is>
          <t>Luísa · McKinsey</t>
        </is>
      </c>
      <c r="G323" s="5">
        <f>IFERROR(VLOOKUP(F323,Nomes!$A$2:$B$158,2,FALSE),"")</f>
        <v/>
      </c>
      <c r="H323" s="4" t="inlineStr"/>
      <c r="I323" s="4" t="inlineStr"/>
      <c r="J323" s="4" t="inlineStr">
        <is>
          <t>656825e13101</t>
        </is>
      </c>
    </row>
    <row r="324" ht="18" customHeight="1">
      <c r="A324" s="8" t="n">
        <v>46150</v>
      </c>
      <c r="B324" s="4" t="inlineStr">
        <is>
          <t>APLICACAO COFRINHOS</t>
        </is>
      </c>
      <c r="C324" s="7" t="n">
        <v>-5000</v>
      </c>
      <c r="D324" s="10" t="inlineStr">
        <is>
          <t>Cofrinho (entrada)</t>
        </is>
      </c>
      <c r="E324" s="4" t="inlineStr">
        <is>
          <t>Cofrinho</t>
        </is>
      </c>
      <c r="F324" s="4" t="inlineStr">
        <is>
          <t>Cofrinho</t>
        </is>
      </c>
      <c r="G324" s="5">
        <f>IFERROR(VLOOKUP(F324,Nomes!$A$2:$B$158,2,FALSE),"")</f>
        <v/>
      </c>
      <c r="H324" s="4" t="inlineStr"/>
      <c r="I324" s="4" t="inlineStr"/>
      <c r="J324" s="4" t="inlineStr">
        <is>
          <t>d0d13c68ae71</t>
        </is>
      </c>
    </row>
    <row r="325" ht="18" customHeight="1">
      <c r="A325" s="8" t="n">
        <v>46150</v>
      </c>
      <c r="B325" s="4" t="inlineStr">
        <is>
          <t>APLICACAO COFRINHOS</t>
        </is>
      </c>
      <c r="C325" s="7" t="n">
        <v>-3000</v>
      </c>
      <c r="D325" s="10" t="inlineStr">
        <is>
          <t>Cofrinho (entrada)</t>
        </is>
      </c>
      <c r="E325" s="4" t="inlineStr">
        <is>
          <t>Cofrinho</t>
        </is>
      </c>
      <c r="F325" s="4" t="inlineStr">
        <is>
          <t>Cofrinho</t>
        </is>
      </c>
      <c r="G325" s="5">
        <f>IFERROR(VLOOKUP(F325,Nomes!$A$2:$B$158,2,FALSE),"")</f>
        <v/>
      </c>
      <c r="H325" s="4" t="inlineStr"/>
      <c r="I325" s="4" t="inlineStr"/>
      <c r="J325" s="4" t="inlineStr">
        <is>
          <t>c9e149a49923</t>
        </is>
      </c>
    </row>
    <row r="326" ht="18" customHeight="1">
      <c r="A326" s="8" t="n">
        <v>46150</v>
      </c>
      <c r="B326" s="4" t="inlineStr">
        <is>
          <t>APLICACAO COFRINHOS</t>
        </is>
      </c>
      <c r="C326" s="7" t="n">
        <v>-5000</v>
      </c>
      <c r="D326" s="10" t="inlineStr">
        <is>
          <t>Cofrinho (entrada)</t>
        </is>
      </c>
      <c r="E326" s="4" t="inlineStr">
        <is>
          <t>Cofrinho</t>
        </is>
      </c>
      <c r="F326" s="4" t="inlineStr">
        <is>
          <t>Cofrinho</t>
        </is>
      </c>
      <c r="G326" s="5">
        <f>IFERROR(VLOOKUP(F326,Nomes!$A$2:$B$158,2,FALSE),"")</f>
        <v/>
      </c>
      <c r="H326" s="4" t="inlineStr"/>
      <c r="I326" s="4" t="inlineStr"/>
      <c r="J326" s="4" t="inlineStr">
        <is>
          <t>a4b20d92e70f</t>
        </is>
      </c>
    </row>
    <row r="327" ht="18" customHeight="1">
      <c r="A327" s="8" t="n">
        <v>46153</v>
      </c>
      <c r="B327" s="4" t="inlineStr">
        <is>
          <t>TED 745.0001.MCKINSEY C</t>
        </is>
      </c>
      <c r="C327" s="7" t="n">
        <v>214.85</v>
      </c>
      <c r="D327" s="10" t="inlineStr">
        <is>
          <t>Entrada</t>
        </is>
      </c>
      <c r="E327" s="4" t="inlineStr">
        <is>
          <t>Salário da Luísa (McKinsey)</t>
        </is>
      </c>
      <c r="F327" s="4" t="inlineStr">
        <is>
          <t>Luísa · McKinsey</t>
        </is>
      </c>
      <c r="G327" s="5">
        <f>IFERROR(VLOOKUP(F327,Nomes!$A$2:$B$158,2,FALSE),"")</f>
        <v/>
      </c>
      <c r="H327" s="4" t="inlineStr"/>
      <c r="I327" s="4" t="inlineStr"/>
      <c r="J327" s="4" t="inlineStr">
        <is>
          <t>922897628b1c</t>
        </is>
      </c>
    </row>
    <row r="328" ht="18" customHeight="1">
      <c r="A328" s="8" t="n">
        <v>46154</v>
      </c>
      <c r="B328" s="4" t="inlineStr">
        <is>
          <t>PIX TRANSF PRISCIL12/05</t>
        </is>
      </c>
      <c r="C328" s="7" t="n">
        <v>3000</v>
      </c>
      <c r="D328" s="10" t="inlineStr">
        <is>
          <t>Entrada</t>
        </is>
      </c>
      <c r="E328" s="4" t="inlineStr">
        <is>
          <t>Transferência da Priscila</t>
        </is>
      </c>
      <c r="F328" s="4" t="inlineStr">
        <is>
          <t>Priscila</t>
        </is>
      </c>
      <c r="G328" s="5">
        <f>IFERROR(VLOOKUP(F328,Nomes!$A$2:$B$158,2,FALSE),"")</f>
        <v/>
      </c>
      <c r="H328" s="4" t="inlineStr"/>
      <c r="I328" s="4" t="inlineStr"/>
      <c r="J328" s="4" t="inlineStr">
        <is>
          <t>c52847eb1709</t>
        </is>
      </c>
    </row>
    <row r="329" ht="18" customHeight="1">
      <c r="A329" s="8" t="n">
        <v>46155</v>
      </c>
      <c r="B329" s="4" t="inlineStr">
        <is>
          <t>REND PAGO APLIC AUT MAIS</t>
        </is>
      </c>
      <c r="C329" s="7" t="n">
        <v>0.03</v>
      </c>
      <c r="D329" s="10" t="inlineStr">
        <is>
          <t>Entrada</t>
        </is>
      </c>
      <c r="E329" s="4" t="inlineStr">
        <is>
          <t>Rendimento</t>
        </is>
      </c>
      <c r="F329" s="4" t="inlineStr">
        <is>
          <t>Rendimento da aplicação</t>
        </is>
      </c>
      <c r="G329" s="5">
        <f>IFERROR(VLOOKUP(F329,Nomes!$A$2:$B$158,2,FALSE),"")</f>
        <v/>
      </c>
      <c r="H329" s="4" t="inlineStr"/>
      <c r="I329" s="4" t="inlineStr"/>
      <c r="J329" s="4" t="inlineStr">
        <is>
          <t>bf3bcbf5098e</t>
        </is>
      </c>
    </row>
    <row r="330" ht="18" customHeight="1">
      <c r="A330" s="8" t="n">
        <v>46155</v>
      </c>
      <c r="B330" s="4" t="inlineStr">
        <is>
          <t>PIX TRANSF JOSE MA13/05</t>
        </is>
      </c>
      <c r="C330" s="7" t="n">
        <v>-530</v>
      </c>
      <c r="D330" s="9" t="inlineStr">
        <is>
          <t>Saída</t>
        </is>
      </c>
      <c r="E330" s="4" t="inlineStr">
        <is>
          <t>Pessoas</t>
        </is>
      </c>
      <c r="F330" s="4" t="inlineStr">
        <is>
          <t>Jose Ma</t>
        </is>
      </c>
      <c r="G330" s="5">
        <f>IFERROR(VLOOKUP(F330,Nomes!$A$2:$B$158,2,FALSE),"")</f>
        <v/>
      </c>
      <c r="H330" s="4" t="inlineStr"/>
      <c r="I330" s="4" t="inlineStr"/>
      <c r="J330" s="4" t="inlineStr">
        <is>
          <t>b257dc674d8a</t>
        </is>
      </c>
    </row>
    <row r="331" ht="18" customHeight="1">
      <c r="A331" s="8" t="n">
        <v>46156</v>
      </c>
      <c r="B331" s="4" t="inlineStr">
        <is>
          <t>REND PAGO APLIC AUT MAIS</t>
        </is>
      </c>
      <c r="C331" s="7" t="n">
        <v>0.03</v>
      </c>
      <c r="D331" s="10" t="inlineStr">
        <is>
          <t>Entrada</t>
        </is>
      </c>
      <c r="E331" s="4" t="inlineStr">
        <is>
          <t>Rendimento</t>
        </is>
      </c>
      <c r="F331" s="4" t="inlineStr">
        <is>
          <t>Rendimento da aplicação</t>
        </is>
      </c>
      <c r="G331" s="5">
        <f>IFERROR(VLOOKUP(F331,Nomes!$A$2:$B$158,2,FALSE),"")</f>
        <v/>
      </c>
      <c r="H331" s="4" t="inlineStr"/>
      <c r="I331" s="4" t="inlineStr"/>
      <c r="J331" s="4" t="inlineStr">
        <is>
          <t>0ff240cf4e3e</t>
        </is>
      </c>
    </row>
    <row r="332" ht="18" customHeight="1">
      <c r="A332" s="8" t="n">
        <v>46156</v>
      </c>
      <c r="B332" s="4" t="inlineStr">
        <is>
          <t>PIX QRS CIRANDA BER14/05</t>
        </is>
      </c>
      <c r="C332" s="7" t="n">
        <v>-126</v>
      </c>
      <c r="D332" s="9" t="inlineStr">
        <is>
          <t>Saída</t>
        </is>
      </c>
      <c r="E332" s="4" t="inlineStr">
        <is>
          <t>Educação</t>
        </is>
      </c>
      <c r="F332" s="4" t="inlineStr">
        <is>
          <t>Ciranda</t>
        </is>
      </c>
      <c r="G332" s="5">
        <f>IFERROR(VLOOKUP(F332,Nomes!$A$2:$B$158,2,FALSE),"")</f>
        <v/>
      </c>
      <c r="H332" s="4" t="inlineStr">
        <is>
          <t>Conta fixa</t>
        </is>
      </c>
      <c r="I332" s="4" t="inlineStr"/>
      <c r="J332" s="4" t="inlineStr">
        <is>
          <t>592055909261</t>
        </is>
      </c>
    </row>
    <row r="333" ht="18" customHeight="1">
      <c r="A333" s="8" t="n">
        <v>46156</v>
      </c>
      <c r="B333" s="4" t="inlineStr">
        <is>
          <t>PIX QRS X FARMACIA14/05</t>
        </is>
      </c>
      <c r="C333" s="7" t="n">
        <v>-199.64</v>
      </c>
      <c r="D333" s="9" t="inlineStr">
        <is>
          <t>Saída</t>
        </is>
      </c>
      <c r="E333" s="4" t="inlineStr">
        <is>
          <t>Saúde</t>
        </is>
      </c>
      <c r="F333" s="4" t="inlineStr">
        <is>
          <t>Farmácia</t>
        </is>
      </c>
      <c r="G333" s="5">
        <f>IFERROR(VLOOKUP(F333,Nomes!$A$2:$B$158,2,FALSE),"")</f>
        <v/>
      </c>
      <c r="H333" s="4" t="inlineStr"/>
      <c r="I333" s="4" t="inlineStr"/>
      <c r="J333" s="4" t="inlineStr">
        <is>
          <t>4ac391f345bf</t>
        </is>
      </c>
    </row>
    <row r="334" ht="18" customHeight="1">
      <c r="A334" s="8" t="n">
        <v>46156</v>
      </c>
      <c r="B334" s="4" t="inlineStr">
        <is>
          <t>PIX TRANSF RODA VI14/05</t>
        </is>
      </c>
      <c r="C334" s="7" t="n">
        <v>-195</v>
      </c>
      <c r="D334" s="9" t="inlineStr">
        <is>
          <t>Saída</t>
        </is>
      </c>
      <c r="E334" s="4" t="inlineStr">
        <is>
          <t>Pessoas</t>
        </is>
      </c>
      <c r="F334" s="4" t="inlineStr">
        <is>
          <t>Roda Vi</t>
        </is>
      </c>
      <c r="G334" s="5">
        <f>IFERROR(VLOOKUP(F334,Nomes!$A$2:$B$158,2,FALSE),"")</f>
        <v/>
      </c>
      <c r="H334" s="4" t="inlineStr"/>
      <c r="I334" s="4" t="inlineStr"/>
      <c r="J334" s="4" t="inlineStr">
        <is>
          <t>3571564e13e1</t>
        </is>
      </c>
    </row>
    <row r="335" ht="18" customHeight="1">
      <c r="A335" s="8" t="n">
        <v>46157</v>
      </c>
      <c r="B335" s="4" t="inlineStr">
        <is>
          <t>REND PAGO APLIC AUT MAIS</t>
        </is>
      </c>
      <c r="C335" s="7" t="n">
        <v>0.28</v>
      </c>
      <c r="D335" s="10" t="inlineStr">
        <is>
          <t>Entrada</t>
        </is>
      </c>
      <c r="E335" s="4" t="inlineStr">
        <is>
          <t>Rendimento</t>
        </is>
      </c>
      <c r="F335" s="4" t="inlineStr">
        <is>
          <t>Rendimento da aplicação</t>
        </is>
      </c>
      <c r="G335" s="5">
        <f>IFERROR(VLOOKUP(F335,Nomes!$A$2:$B$158,2,FALSE),"")</f>
        <v/>
      </c>
      <c r="H335" s="4" t="inlineStr"/>
      <c r="I335" s="4" t="inlineStr"/>
      <c r="J335" s="4" t="inlineStr">
        <is>
          <t>e1d962e56721</t>
        </is>
      </c>
    </row>
    <row r="336" ht="18" customHeight="1">
      <c r="A336" s="8" t="n">
        <v>46157</v>
      </c>
      <c r="B336" s="4" t="inlineStr">
        <is>
          <t>LANCAMENTO A DEBITO</t>
        </is>
      </c>
      <c r="C336" s="7" t="n">
        <v>-6408.75</v>
      </c>
      <c r="D336" s="9" t="inlineStr">
        <is>
          <t>Saída</t>
        </is>
      </c>
      <c r="E336" s="4" t="inlineStr">
        <is>
          <t>Moradia</t>
        </is>
      </c>
      <c r="F336" s="4" t="inlineStr">
        <is>
          <t>Financiamento imobiliário</t>
        </is>
      </c>
      <c r="G336" s="5">
        <f>IFERROR(VLOOKUP(F336,Nomes!$A$2:$B$158,2,FALSE),"")</f>
        <v/>
      </c>
      <c r="H336" s="4" t="inlineStr">
        <is>
          <t>Conta fixa</t>
        </is>
      </c>
      <c r="I336" s="4" t="inlineStr"/>
      <c r="J336" s="4" t="inlineStr">
        <is>
          <t>516a9a61ed60</t>
        </is>
      </c>
    </row>
    <row r="337" ht="18" customHeight="1">
      <c r="A337" s="8" t="n">
        <v>46157</v>
      </c>
      <c r="B337" s="4" t="inlineStr">
        <is>
          <t>PIX TRANSF PRISCIL15/05</t>
        </is>
      </c>
      <c r="C337" s="7" t="n">
        <v>1000</v>
      </c>
      <c r="D337" s="10" t="inlineStr">
        <is>
          <t>Entrada</t>
        </is>
      </c>
      <c r="E337" s="4" t="inlineStr">
        <is>
          <t>Transferência da Priscila</t>
        </is>
      </c>
      <c r="F337" s="4" t="inlineStr">
        <is>
          <t>Priscila</t>
        </is>
      </c>
      <c r="G337" s="5">
        <f>IFERROR(VLOOKUP(F337,Nomes!$A$2:$B$158,2,FALSE),"")</f>
        <v/>
      </c>
      <c r="H337" s="4" t="inlineStr"/>
      <c r="I337" s="4" t="inlineStr"/>
      <c r="J337" s="4" t="inlineStr">
        <is>
          <t>74b27bd5eea7</t>
        </is>
      </c>
    </row>
    <row r="338" ht="18" customHeight="1">
      <c r="A338" s="8" t="n">
        <v>46160</v>
      </c>
      <c r="B338" s="4" t="inlineStr">
        <is>
          <t>REND PAGO APLIC AUT MAIS</t>
        </is>
      </c>
      <c r="C338" s="7" t="n">
        <v>0.12</v>
      </c>
      <c r="D338" s="10" t="inlineStr">
        <is>
          <t>Entrada</t>
        </is>
      </c>
      <c r="E338" s="4" t="inlineStr">
        <is>
          <t>Rendimento</t>
        </is>
      </c>
      <c r="F338" s="4" t="inlineStr">
        <is>
          <t>Rendimento da aplicação</t>
        </is>
      </c>
      <c r="G338" s="5">
        <f>IFERROR(VLOOKUP(F338,Nomes!$A$2:$B$158,2,FALSE),"")</f>
        <v/>
      </c>
      <c r="H338" s="4" t="inlineStr"/>
      <c r="I338" s="4" t="inlineStr"/>
      <c r="J338" s="4" t="inlineStr">
        <is>
          <t>666b1a9a371f</t>
        </is>
      </c>
    </row>
    <row r="339" ht="18" customHeight="1">
      <c r="A339" s="8" t="n">
        <v>46160</v>
      </c>
      <c r="B339" s="4" t="inlineStr">
        <is>
          <t>DEB AUTOR PORTO SEG VIDA</t>
        </is>
      </c>
      <c r="C339" s="7" t="n">
        <v>-109.85</v>
      </c>
      <c r="D339" s="9" t="inlineStr">
        <is>
          <t>Saída</t>
        </is>
      </c>
      <c r="E339" s="4" t="inlineStr">
        <is>
          <t>Assinaturas</t>
        </is>
      </c>
      <c r="F339" s="4" t="inlineStr">
        <is>
          <t>Porto Seguro Vida</t>
        </is>
      </c>
      <c r="G339" s="5">
        <f>IFERROR(VLOOKUP(F339,Nomes!$A$2:$B$158,2,FALSE),"")</f>
        <v/>
      </c>
      <c r="H339" s="4" t="inlineStr">
        <is>
          <t>Assinatura</t>
        </is>
      </c>
      <c r="I339" s="4" t="inlineStr"/>
      <c r="J339" s="4" t="inlineStr">
        <is>
          <t>79dbf375db11</t>
        </is>
      </c>
    </row>
    <row r="340" ht="18" customHeight="1">
      <c r="A340" s="8" t="n">
        <v>46160</v>
      </c>
      <c r="B340" s="4" t="inlineStr">
        <is>
          <t>APLICACAO COFRINHOS</t>
        </is>
      </c>
      <c r="C340" s="7" t="n">
        <v>-4000</v>
      </c>
      <c r="D340" s="10" t="inlineStr">
        <is>
          <t>Cofrinho (entrada)</t>
        </is>
      </c>
      <c r="E340" s="4" t="inlineStr">
        <is>
          <t>Cofrinho</t>
        </is>
      </c>
      <c r="F340" s="4" t="inlineStr">
        <is>
          <t>Cofrinho</t>
        </is>
      </c>
      <c r="G340" s="5">
        <f>IFERROR(VLOOKUP(F340,Nomes!$A$2:$B$158,2,FALSE),"")</f>
        <v/>
      </c>
      <c r="H340" s="4" t="inlineStr"/>
      <c r="I340" s="4" t="inlineStr"/>
      <c r="J340" s="4" t="inlineStr">
        <is>
          <t>c5f1816bff22</t>
        </is>
      </c>
    </row>
    <row r="341" ht="18" customHeight="1">
      <c r="A341" s="8" t="n">
        <v>46167</v>
      </c>
      <c r="B341" s="4" t="inlineStr">
        <is>
          <t>PIX TRANSF PRISCIL25/05</t>
        </is>
      </c>
      <c r="C341" s="7" t="n">
        <v>1600</v>
      </c>
      <c r="D341" s="10" t="inlineStr">
        <is>
          <t>Entrada</t>
        </is>
      </c>
      <c r="E341" s="4" t="inlineStr">
        <is>
          <t>Transferência da Priscila</t>
        </is>
      </c>
      <c r="F341" s="4" t="inlineStr">
        <is>
          <t>Priscila</t>
        </is>
      </c>
      <c r="G341" s="5">
        <f>IFERROR(VLOOKUP(F341,Nomes!$A$2:$B$158,2,FALSE),"")</f>
        <v/>
      </c>
      <c r="H341" s="4" t="inlineStr"/>
      <c r="I341" s="4" t="inlineStr"/>
      <c r="J341" s="4" t="inlineStr">
        <is>
          <t>2be1f591f6fa</t>
        </is>
      </c>
    </row>
    <row r="342" ht="18" customHeight="1">
      <c r="A342" s="8" t="n">
        <v>46167</v>
      </c>
      <c r="B342" s="4" t="inlineStr">
        <is>
          <t>PIX QRS CIRANDA BER25/05</t>
        </is>
      </c>
      <c r="C342" s="7" t="n">
        <v>-180</v>
      </c>
      <c r="D342" s="9" t="inlineStr">
        <is>
          <t>Saída</t>
        </is>
      </c>
      <c r="E342" s="4" t="inlineStr">
        <is>
          <t>Educação</t>
        </is>
      </c>
      <c r="F342" s="4" t="inlineStr">
        <is>
          <t>Ciranda</t>
        </is>
      </c>
      <c r="G342" s="5">
        <f>IFERROR(VLOOKUP(F342,Nomes!$A$2:$B$158,2,FALSE),"")</f>
        <v/>
      </c>
      <c r="H342" s="4" t="inlineStr">
        <is>
          <t>Conta fixa</t>
        </is>
      </c>
      <c r="I342" s="4" t="inlineStr"/>
      <c r="J342" s="4" t="inlineStr">
        <is>
          <t>dd761ffee2f2</t>
        </is>
      </c>
    </row>
    <row r="343" ht="18" customHeight="1">
      <c r="A343" s="8" t="n">
        <v>46167</v>
      </c>
      <c r="B343" s="4" t="inlineStr">
        <is>
          <t>PIX TRANSF MO ESFI23/05</t>
        </is>
      </c>
      <c r="C343" s="7" t="n">
        <v>-100</v>
      </c>
      <c r="D343" s="9" t="inlineStr">
        <is>
          <t>Saída</t>
        </is>
      </c>
      <c r="E343" s="4" t="inlineStr">
        <is>
          <t>Pessoas</t>
        </is>
      </c>
      <c r="F343" s="4" t="inlineStr">
        <is>
          <t>Mo Esfi</t>
        </is>
      </c>
      <c r="G343" s="5">
        <f>IFERROR(VLOOKUP(F343,Nomes!$A$2:$B$158,2,FALSE),"")</f>
        <v/>
      </c>
      <c r="H343" s="4" t="inlineStr"/>
      <c r="I343" s="4" t="inlineStr"/>
      <c r="J343" s="4" t="inlineStr">
        <is>
          <t>73c0be67432a</t>
        </is>
      </c>
    </row>
    <row r="344" ht="18" customHeight="1">
      <c r="A344" s="8" t="n">
        <v>46167</v>
      </c>
      <c r="B344" s="4" t="inlineStr">
        <is>
          <t>PIX TRANSF LUIS FE25/05</t>
        </is>
      </c>
      <c r="C344" s="7" t="n">
        <v>-524</v>
      </c>
      <c r="D344" s="9" t="inlineStr">
        <is>
          <t>Saída</t>
        </is>
      </c>
      <c r="E344" s="4" t="inlineStr">
        <is>
          <t>Pessoas</t>
        </is>
      </c>
      <c r="F344" s="4" t="inlineStr">
        <is>
          <t>Luis Fe</t>
        </is>
      </c>
      <c r="G344" s="5">
        <f>IFERROR(VLOOKUP(F344,Nomes!$A$2:$B$158,2,FALSE),"")</f>
        <v/>
      </c>
      <c r="H344" s="4" t="inlineStr"/>
      <c r="I344" s="4" t="inlineStr"/>
      <c r="J344" s="4" t="inlineStr">
        <is>
          <t>327f7ef20803</t>
        </is>
      </c>
    </row>
    <row r="345" ht="18" customHeight="1">
      <c r="A345" s="8" t="n">
        <v>46168</v>
      </c>
      <c r="B345" s="4" t="inlineStr">
        <is>
          <t>PIX TRANSF PRISCIL26/05</t>
        </is>
      </c>
      <c r="C345" s="7" t="n">
        <v>2000</v>
      </c>
      <c r="D345" s="10" t="inlineStr">
        <is>
          <t>Entrada</t>
        </is>
      </c>
      <c r="E345" s="4" t="inlineStr">
        <is>
          <t>Transferência da Priscila</t>
        </is>
      </c>
      <c r="F345" s="4" t="inlineStr">
        <is>
          <t>Priscila</t>
        </is>
      </c>
      <c r="G345" s="5">
        <f>IFERROR(VLOOKUP(F345,Nomes!$A$2:$B$158,2,FALSE),"")</f>
        <v/>
      </c>
      <c r="H345" s="4" t="inlineStr"/>
      <c r="I345" s="4" t="inlineStr"/>
      <c r="J345" s="4" t="inlineStr">
        <is>
          <t>5531f6c1490d</t>
        </is>
      </c>
    </row>
    <row r="346" ht="18" customHeight="1">
      <c r="A346" s="8" t="n">
        <v>46168</v>
      </c>
      <c r="B346" s="4" t="inlineStr">
        <is>
          <t>TED 102.0001.PRISCILA D</t>
        </is>
      </c>
      <c r="C346" s="7" t="n">
        <v>3000</v>
      </c>
      <c r="D346" s="10" t="inlineStr">
        <is>
          <t>Entrada</t>
        </is>
      </c>
      <c r="E346" s="4" t="inlineStr">
        <is>
          <t>Transferência da Priscila</t>
        </is>
      </c>
      <c r="F346" s="4" t="inlineStr">
        <is>
          <t>Priscila</t>
        </is>
      </c>
      <c r="G346" s="5">
        <f>IFERROR(VLOOKUP(F346,Nomes!$A$2:$B$158,2,FALSE),"")</f>
        <v/>
      </c>
      <c r="H346" s="4" t="inlineStr"/>
      <c r="I346" s="4" t="inlineStr"/>
      <c r="J346" s="4" t="inlineStr">
        <is>
          <t>8575f63bf4b0</t>
        </is>
      </c>
    </row>
    <row r="347" ht="18" customHeight="1">
      <c r="A347" s="8" t="n">
        <v>46169</v>
      </c>
      <c r="B347" s="4" t="inlineStr">
        <is>
          <t>PIX TRANSF MARIANA27/05</t>
        </is>
      </c>
      <c r="C347" s="7" t="n">
        <v>50</v>
      </c>
      <c r="D347" s="10" t="inlineStr">
        <is>
          <t>Entrada</t>
        </is>
      </c>
      <c r="E347" s="4" t="inlineStr">
        <is>
          <t>Outras entradas</t>
        </is>
      </c>
      <c r="F347" s="4" t="inlineStr">
        <is>
          <t>Mariana</t>
        </is>
      </c>
      <c r="G347" s="5">
        <f>IFERROR(VLOOKUP(F347,Nomes!$A$2:$B$158,2,FALSE),"")</f>
        <v/>
      </c>
      <c r="H347" s="4" t="inlineStr"/>
      <c r="I347" s="4" t="inlineStr"/>
      <c r="J347" s="4" t="inlineStr">
        <is>
          <t>e7b37e9f77e3</t>
        </is>
      </c>
    </row>
    <row r="348" ht="18" customHeight="1">
      <c r="A348" s="8" t="n">
        <v>46170</v>
      </c>
      <c r="B348" s="4" t="inlineStr">
        <is>
          <t>TED 745.0001.MCKINSEY C</t>
        </is>
      </c>
      <c r="C348" s="7" t="n">
        <v>810.98</v>
      </c>
      <c r="D348" s="10" t="inlineStr">
        <is>
          <t>Entrada</t>
        </is>
      </c>
      <c r="E348" s="4" t="inlineStr">
        <is>
          <t>Salário da Luísa (McKinsey)</t>
        </is>
      </c>
      <c r="F348" s="4" t="inlineStr">
        <is>
          <t>Luísa · McKinsey</t>
        </is>
      </c>
      <c r="G348" s="5">
        <f>IFERROR(VLOOKUP(F348,Nomes!$A$2:$B$158,2,FALSE),"")</f>
        <v/>
      </c>
      <c r="H348" s="4" t="inlineStr"/>
      <c r="I348" s="4" t="inlineStr"/>
      <c r="J348" s="4" t="inlineStr">
        <is>
          <t>e5d5713e56f8</t>
        </is>
      </c>
    </row>
    <row r="349" ht="18" customHeight="1">
      <c r="A349" s="8" t="n">
        <v>46170</v>
      </c>
      <c r="B349" s="4" t="inlineStr">
        <is>
          <t>REMUNERACAO/SALARIO</t>
        </is>
      </c>
      <c r="C349" s="7" t="n">
        <v>16998.16</v>
      </c>
      <c r="D349" s="10" t="inlineStr">
        <is>
          <t>Entrada</t>
        </is>
      </c>
      <c r="E349" s="4" t="inlineStr">
        <is>
          <t>Salário da Priscila</t>
        </is>
      </c>
      <c r="F349" s="4" t="inlineStr">
        <is>
          <t>Priscila · salário</t>
        </is>
      </c>
      <c r="G349" s="5">
        <f>IFERROR(VLOOKUP(F349,Nomes!$A$2:$B$158,2,FALSE),"")</f>
        <v/>
      </c>
      <c r="H349" s="4" t="inlineStr"/>
      <c r="I349" s="4" t="inlineStr"/>
      <c r="J349" s="4" t="inlineStr">
        <is>
          <t>a085f5c541c9</t>
        </is>
      </c>
    </row>
    <row r="350" ht="18" customHeight="1">
      <c r="A350" s="8" t="n">
        <v>46170</v>
      </c>
      <c r="B350" s="4" t="inlineStr">
        <is>
          <t>PIX QRS X FARMACIA28/05</t>
        </is>
      </c>
      <c r="C350" s="7" t="n">
        <v>-86.28</v>
      </c>
      <c r="D350" s="9" t="inlineStr">
        <is>
          <t>Saída</t>
        </is>
      </c>
      <c r="E350" s="4" t="inlineStr">
        <is>
          <t>Saúde</t>
        </is>
      </c>
      <c r="F350" s="4" t="inlineStr">
        <is>
          <t>Farmácia</t>
        </is>
      </c>
      <c r="G350" s="5">
        <f>IFERROR(VLOOKUP(F350,Nomes!$A$2:$B$158,2,FALSE),"")</f>
        <v/>
      </c>
      <c r="H350" s="4" t="inlineStr"/>
      <c r="I350" s="4" t="inlineStr"/>
      <c r="J350" s="4" t="inlineStr">
        <is>
          <t>77bcf8e13464</t>
        </is>
      </c>
    </row>
    <row r="351" ht="18" customHeight="1">
      <c r="A351" s="8" t="n">
        <v>46170</v>
      </c>
      <c r="B351" s="4" t="inlineStr">
        <is>
          <t>PIX QRS ROGERIO RIB28/05</t>
        </is>
      </c>
      <c r="C351" s="7" t="n">
        <v>-180</v>
      </c>
      <c r="D351" s="9" t="inlineStr">
        <is>
          <t>Saída</t>
        </is>
      </c>
      <c r="E351" s="4" t="inlineStr">
        <is>
          <t>Pessoas</t>
        </is>
      </c>
      <c r="F351" s="4" t="inlineStr">
        <is>
          <t>Rogerio Rib</t>
        </is>
      </c>
      <c r="G351" s="5">
        <f>IFERROR(VLOOKUP(F351,Nomes!$A$2:$B$158,2,FALSE),"")</f>
        <v/>
      </c>
      <c r="H351" s="4" t="inlineStr"/>
      <c r="I351" s="4" t="inlineStr"/>
      <c r="J351" s="4" t="inlineStr">
        <is>
          <t>6103f6ebc474</t>
        </is>
      </c>
    </row>
    <row r="352" ht="18" customHeight="1">
      <c r="A352" s="8" t="n">
        <v>46171</v>
      </c>
      <c r="B352" s="4" t="inlineStr">
        <is>
          <t>REND PAGO APLIC AUT MAIS</t>
        </is>
      </c>
      <c r="C352" s="7" t="n">
        <v>0.11</v>
      </c>
      <c r="D352" s="10" t="inlineStr">
        <is>
          <t>Entrada</t>
        </is>
      </c>
      <c r="E352" s="4" t="inlineStr">
        <is>
          <t>Rendimento</t>
        </is>
      </c>
      <c r="F352" s="4" t="inlineStr">
        <is>
          <t>Rendimento da aplicação</t>
        </is>
      </c>
      <c r="G352" s="5">
        <f>IFERROR(VLOOKUP(F352,Nomes!$A$2:$B$158,2,FALSE),"")</f>
        <v/>
      </c>
      <c r="H352" s="4" t="inlineStr"/>
      <c r="I352" s="4" t="inlineStr"/>
      <c r="J352" s="4" t="inlineStr">
        <is>
          <t>eb6b7794e102</t>
        </is>
      </c>
    </row>
    <row r="353" ht="18" customHeight="1">
      <c r="A353" s="8" t="n">
        <v>46171</v>
      </c>
      <c r="B353" s="4" t="inlineStr">
        <is>
          <t>PIX TRANSF PRISCIL29/05</t>
        </is>
      </c>
      <c r="C353" s="7" t="n">
        <v>500</v>
      </c>
      <c r="D353" s="10" t="inlineStr">
        <is>
          <t>Entrada</t>
        </is>
      </c>
      <c r="E353" s="4" t="inlineStr">
        <is>
          <t>Transferência da Priscila</t>
        </is>
      </c>
      <c r="F353" s="4" t="inlineStr">
        <is>
          <t>Priscila</t>
        </is>
      </c>
      <c r="G353" s="5">
        <f>IFERROR(VLOOKUP(F353,Nomes!$A$2:$B$158,2,FALSE),"")</f>
        <v/>
      </c>
      <c r="H353" s="4" t="inlineStr"/>
      <c r="I353" s="4" t="inlineStr"/>
      <c r="J353" s="4" t="inlineStr">
        <is>
          <t>aca3cd861a07</t>
        </is>
      </c>
    </row>
    <row r="354" ht="18" customHeight="1">
      <c r="A354" s="8" t="n">
        <v>46171</v>
      </c>
      <c r="B354" s="4" t="inlineStr">
        <is>
          <t>PIX QRS RECEITA FED29/05</t>
        </is>
      </c>
      <c r="C354" s="7" t="n">
        <v>-3501.63</v>
      </c>
      <c r="D354" s="9" t="inlineStr">
        <is>
          <t>Saída</t>
        </is>
      </c>
      <c r="E354" s="4" t="inlineStr">
        <is>
          <t>Impostos</t>
        </is>
      </c>
      <c r="F354" s="4" t="inlineStr">
        <is>
          <t>Receita Federal</t>
        </is>
      </c>
      <c r="G354" s="5">
        <f>IFERROR(VLOOKUP(F354,Nomes!$A$2:$B$158,2,FALSE),"")</f>
        <v/>
      </c>
      <c r="H354" s="4" t="inlineStr"/>
      <c r="I354" s="4" t="inlineStr"/>
      <c r="J354" s="4" t="inlineStr">
        <is>
          <t>857651e62b54</t>
        </is>
      </c>
    </row>
    <row r="355" ht="18" customHeight="1">
      <c r="A355" s="8" t="n">
        <v>46171</v>
      </c>
      <c r="B355" s="4" t="inlineStr">
        <is>
          <t>PIX TRANSF MARCIA 29/05</t>
        </is>
      </c>
      <c r="C355" s="7" t="n">
        <v>-220</v>
      </c>
      <c r="D355" s="9" t="inlineStr">
        <is>
          <t>Saída</t>
        </is>
      </c>
      <c r="E355" s="4" t="inlineStr">
        <is>
          <t>Pessoas</t>
        </is>
      </c>
      <c r="F355" s="4" t="inlineStr">
        <is>
          <t>Marcia</t>
        </is>
      </c>
      <c r="G355" s="5">
        <f>IFERROR(VLOOKUP(F355,Nomes!$A$2:$B$158,2,FALSE),"")</f>
        <v/>
      </c>
      <c r="H355" s="4" t="inlineStr"/>
      <c r="I355" s="4" t="inlineStr"/>
      <c r="J355" s="4" t="inlineStr">
        <is>
          <t>0487615112f3</t>
        </is>
      </c>
    </row>
    <row r="356" ht="18" customHeight="1">
      <c r="A356" s="8" t="n">
        <v>46174</v>
      </c>
      <c r="B356" s="4" t="inlineStr">
        <is>
          <t>REND PAGO APLIC AUT MAIS</t>
        </is>
      </c>
      <c r="C356" s="7" t="n">
        <v>0.08</v>
      </c>
      <c r="D356" s="10" t="inlineStr">
        <is>
          <t>Entrada</t>
        </is>
      </c>
      <c r="E356" s="4" t="inlineStr">
        <is>
          <t>Rendimento</t>
        </is>
      </c>
      <c r="F356" s="4" t="inlineStr">
        <is>
          <t>Rendimento da aplicação</t>
        </is>
      </c>
      <c r="G356" s="5">
        <f>IFERROR(VLOOKUP(F356,Nomes!$A$2:$B$158,2,FALSE),"")</f>
        <v/>
      </c>
      <c r="H356" s="4" t="inlineStr"/>
      <c r="I356" s="4" t="inlineStr"/>
      <c r="J356" s="4" t="inlineStr">
        <is>
          <t>03ffe1cb8cc2</t>
        </is>
      </c>
    </row>
    <row r="357" ht="18" customHeight="1">
      <c r="A357" s="8" t="n">
        <v>46174</v>
      </c>
      <c r="B357" s="4" t="inlineStr">
        <is>
          <t>INT PAG TIT 44498694700</t>
        </is>
      </c>
      <c r="C357" s="7" t="n">
        <v>-2682.99</v>
      </c>
      <c r="D357" s="9" t="inlineStr">
        <is>
          <t>Saída</t>
        </is>
      </c>
      <c r="E357" s="4" t="inlineStr">
        <is>
          <t>Boletos</t>
        </is>
      </c>
      <c r="F357" s="4" t="inlineStr">
        <is>
          <t>Boleto recorrente</t>
        </is>
      </c>
      <c r="G357" s="5">
        <f>IFERROR(VLOOKUP(F357,Nomes!$A$2:$B$158,2,FALSE),"")</f>
        <v/>
      </c>
      <c r="H357" s="4" t="inlineStr">
        <is>
          <t>Conta fixa</t>
        </is>
      </c>
      <c r="I357" s="4" t="inlineStr"/>
      <c r="J357" s="4" t="inlineStr">
        <is>
          <t>13f53bc0fc9d</t>
        </is>
      </c>
    </row>
    <row r="358" ht="18" customHeight="1">
      <c r="A358" s="8" t="n">
        <v>46174</v>
      </c>
      <c r="B358" s="4" t="inlineStr">
        <is>
          <t>CARTAO PERSONNALITE</t>
        </is>
      </c>
      <c r="C358" s="7" t="n">
        <v>-44.35</v>
      </c>
      <c r="D358" s="9" t="inlineStr">
        <is>
          <t>Saída</t>
        </is>
      </c>
      <c r="E358" s="4" t="inlineStr">
        <is>
          <t>Cartão Black</t>
        </is>
      </c>
      <c r="F358" s="4" t="inlineStr">
        <is>
          <t>Tarifa Personnalité</t>
        </is>
      </c>
      <c r="G358" s="5">
        <f>IFERROR(VLOOKUP(F358,Nomes!$A$2:$B$158,2,FALSE),"")</f>
        <v/>
      </c>
      <c r="H358" s="4" t="inlineStr"/>
      <c r="I358" s="4" t="inlineStr">
        <is>
          <t>Tarifa do cartão</t>
        </is>
      </c>
      <c r="J358" s="4" t="inlineStr">
        <is>
          <t>a2e79d168c2c</t>
        </is>
      </c>
    </row>
    <row r="359" ht="18" customHeight="1">
      <c r="A359" s="8" t="n">
        <v>46174</v>
      </c>
      <c r="B359" s="4" t="inlineStr">
        <is>
          <t>PERS BLACK 3608-7306</t>
        </is>
      </c>
      <c r="C359" s="7" t="n">
        <v>-11706.56</v>
      </c>
      <c r="D359" s="9" t="inlineStr">
        <is>
          <t>Saída</t>
        </is>
      </c>
      <c r="E359" s="4" t="inlineStr">
        <is>
          <t>Cartão Black</t>
        </is>
      </c>
      <c r="F359" s="4" t="inlineStr">
        <is>
          <t>Fatura Cartão Black</t>
        </is>
      </c>
      <c r="G359" s="5">
        <f>IFERROR(VLOOKUP(F359,Nomes!$A$2:$B$158,2,FALSE),"")</f>
        <v/>
      </c>
      <c r="H359" s="4" t="inlineStr"/>
      <c r="I359" s="4" t="inlineStr">
        <is>
          <t>Fatura do cartão</t>
        </is>
      </c>
      <c r="J359" s="4" t="inlineStr">
        <is>
          <t>994a06f909d0</t>
        </is>
      </c>
    </row>
    <row r="360" ht="18" customHeight="1">
      <c r="A360" s="8" t="n">
        <v>46174</v>
      </c>
      <c r="B360" s="4" t="inlineStr">
        <is>
          <t>PIX TRANSF PRISCIL01/06</t>
        </is>
      </c>
      <c r="C360" s="7" t="n">
        <v>1750</v>
      </c>
      <c r="D360" s="10" t="inlineStr">
        <is>
          <t>Entrada</t>
        </is>
      </c>
      <c r="E360" s="4" t="inlineStr">
        <is>
          <t>Transferência da Priscila</t>
        </is>
      </c>
      <c r="F360" s="4" t="inlineStr">
        <is>
          <t>Priscila</t>
        </is>
      </c>
      <c r="G360" s="5">
        <f>IFERROR(VLOOKUP(F360,Nomes!$A$2:$B$158,2,FALSE),"")</f>
        <v/>
      </c>
      <c r="H360" s="4" t="inlineStr"/>
      <c r="I360" s="4" t="inlineStr"/>
      <c r="J360" s="4" t="inlineStr">
        <is>
          <t>bfa7ef2a9cf1</t>
        </is>
      </c>
    </row>
    <row r="361" ht="18" customHeight="1">
      <c r="A361" s="8" t="n">
        <v>46174</v>
      </c>
      <c r="B361" s="4" t="inlineStr">
        <is>
          <t>PIX TRANSF PRISCIL01/06</t>
        </is>
      </c>
      <c r="C361" s="7" t="n">
        <v>99.70999999999999</v>
      </c>
      <c r="D361" s="10" t="inlineStr">
        <is>
          <t>Entrada</t>
        </is>
      </c>
      <c r="E361" s="4" t="inlineStr">
        <is>
          <t>Transferência da Priscila</t>
        </is>
      </c>
      <c r="F361" s="4" t="inlineStr">
        <is>
          <t>Priscila</t>
        </is>
      </c>
      <c r="G361" s="5">
        <f>IFERROR(VLOOKUP(F361,Nomes!$A$2:$B$158,2,FALSE),"")</f>
        <v/>
      </c>
      <c r="H361" s="4" t="inlineStr"/>
      <c r="I361" s="4" t="inlineStr"/>
      <c r="J361" s="4" t="inlineStr">
        <is>
          <t>d0627a2023c0</t>
        </is>
      </c>
    </row>
    <row r="362" ht="18" customHeight="1">
      <c r="A362" s="8" t="n">
        <v>46174</v>
      </c>
      <c r="B362" s="4" t="inlineStr">
        <is>
          <t>PIX TRANSF PRISCIL01/06</t>
        </is>
      </c>
      <c r="C362" s="7" t="n">
        <v>2187.5</v>
      </c>
      <c r="D362" s="10" t="inlineStr">
        <is>
          <t>Entrada</t>
        </is>
      </c>
      <c r="E362" s="4" t="inlineStr">
        <is>
          <t>Transferência da Priscila</t>
        </is>
      </c>
      <c r="F362" s="4" t="inlineStr">
        <is>
          <t>Priscila</t>
        </is>
      </c>
      <c r="G362" s="5">
        <f>IFERROR(VLOOKUP(F362,Nomes!$A$2:$B$158,2,FALSE),"")</f>
        <v/>
      </c>
      <c r="H362" s="4" t="inlineStr"/>
      <c r="I362" s="4" t="inlineStr"/>
      <c r="J362" s="4" t="inlineStr">
        <is>
          <t>de453914bfb1</t>
        </is>
      </c>
    </row>
    <row r="363" ht="18" customHeight="1">
      <c r="A363" s="8" t="n">
        <v>46174</v>
      </c>
      <c r="B363" s="4" t="inlineStr">
        <is>
          <t>PIX QRS BELEZA EXPR31/05</t>
        </is>
      </c>
      <c r="C363" s="7" t="n">
        <v>-106</v>
      </c>
      <c r="D363" s="9" t="inlineStr">
        <is>
          <t>Saída</t>
        </is>
      </c>
      <c r="E363" s="4" t="inlineStr">
        <is>
          <t>Lazer</t>
        </is>
      </c>
      <c r="F363" s="4" t="inlineStr">
        <is>
          <t>Beleza</t>
        </is>
      </c>
      <c r="G363" s="5">
        <f>IFERROR(VLOOKUP(F363,Nomes!$A$2:$B$158,2,FALSE),"")</f>
        <v/>
      </c>
      <c r="H363" s="4" t="inlineStr"/>
      <c r="I363" s="4" t="inlineStr"/>
      <c r="J363" s="4" t="inlineStr">
        <is>
          <t>cc6cee9f0085</t>
        </is>
      </c>
    </row>
    <row r="364" ht="18" customHeight="1">
      <c r="A364" s="8" t="n">
        <v>46174</v>
      </c>
      <c r="B364" s="4" t="inlineStr">
        <is>
          <t>PIX QRS CIRANDA BER01/06</t>
        </is>
      </c>
      <c r="C364" s="7" t="n">
        <v>-6900.3</v>
      </c>
      <c r="D364" s="9" t="inlineStr">
        <is>
          <t>Saída</t>
        </is>
      </c>
      <c r="E364" s="4" t="inlineStr">
        <is>
          <t>Educação</t>
        </is>
      </c>
      <c r="F364" s="4" t="inlineStr">
        <is>
          <t>Ciranda</t>
        </is>
      </c>
      <c r="G364" s="5">
        <f>IFERROR(VLOOKUP(F364,Nomes!$A$2:$B$158,2,FALSE),"")</f>
        <v/>
      </c>
      <c r="H364" s="4" t="inlineStr">
        <is>
          <t>Conta fixa</t>
        </is>
      </c>
      <c r="I364" s="4" t="inlineStr"/>
      <c r="J364" s="4" t="inlineStr">
        <is>
          <t>b6f2b7524947</t>
        </is>
      </c>
    </row>
    <row r="365" ht="18" customHeight="1">
      <c r="A365" s="8" t="n">
        <v>46174</v>
      </c>
      <c r="B365" s="4" t="inlineStr">
        <is>
          <t>PIX QRS BELEZA EXPR31/05</t>
        </is>
      </c>
      <c r="C365" s="7" t="n">
        <v>-70</v>
      </c>
      <c r="D365" s="9" t="inlineStr">
        <is>
          <t>Saída</t>
        </is>
      </c>
      <c r="E365" s="4" t="inlineStr">
        <is>
          <t>Lazer</t>
        </is>
      </c>
      <c r="F365" s="4" t="inlineStr">
        <is>
          <t>Beleza</t>
        </is>
      </c>
      <c r="G365" s="5">
        <f>IFERROR(VLOOKUP(F365,Nomes!$A$2:$B$158,2,FALSE),"")</f>
        <v/>
      </c>
      <c r="H365" s="4" t="inlineStr"/>
      <c r="I365" s="4" t="inlineStr"/>
      <c r="J365" s="4" t="inlineStr">
        <is>
          <t>054439a9c843</t>
        </is>
      </c>
    </row>
    <row r="366" ht="18" customHeight="1">
      <c r="A366" s="8" t="n">
        <v>46174</v>
      </c>
      <c r="B366" s="4" t="inlineStr">
        <is>
          <t>PIX QRS BELEZA EXPR31/05</t>
        </is>
      </c>
      <c r="C366" s="7" t="n">
        <v>-106</v>
      </c>
      <c r="D366" s="9" t="inlineStr">
        <is>
          <t>Saída</t>
        </is>
      </c>
      <c r="E366" s="4" t="inlineStr">
        <is>
          <t>Lazer</t>
        </is>
      </c>
      <c r="F366" s="4" t="inlineStr">
        <is>
          <t>Beleza</t>
        </is>
      </c>
      <c r="G366" s="5">
        <f>IFERROR(VLOOKUP(F366,Nomes!$A$2:$B$158,2,FALSE),"")</f>
        <v/>
      </c>
      <c r="H366" s="4" t="inlineStr"/>
      <c r="I366" s="4" t="inlineStr"/>
      <c r="J366" s="4" t="inlineStr">
        <is>
          <t>077a314c6d5f</t>
        </is>
      </c>
    </row>
    <row r="367" ht="18" customHeight="1">
      <c r="A367" s="8" t="n">
        <v>46175</v>
      </c>
      <c r="B367" s="4" t="inlineStr">
        <is>
          <t>DA ELETROPAULO 24247588</t>
        </is>
      </c>
      <c r="C367" s="7" t="n">
        <v>-322.32</v>
      </c>
      <c r="D367" s="9" t="inlineStr">
        <is>
          <t>Saída</t>
        </is>
      </c>
      <c r="E367" s="4" t="inlineStr">
        <is>
          <t>Moradia</t>
        </is>
      </c>
      <c r="F367" s="4" t="inlineStr">
        <is>
          <t>Energia elétrica</t>
        </is>
      </c>
      <c r="G367" s="5">
        <f>IFERROR(VLOOKUP(F367,Nomes!$A$2:$B$158,2,FALSE),"")</f>
        <v/>
      </c>
      <c r="H367" s="4" t="inlineStr">
        <is>
          <t>Conta fixa</t>
        </is>
      </c>
      <c r="I367" s="4" t="inlineStr"/>
      <c r="J367" s="4" t="inlineStr">
        <is>
          <t>fffdfb62a375</t>
        </is>
      </c>
    </row>
    <row r="368" ht="18" customHeight="1">
      <c r="A368" s="8" t="n">
        <v>46175</v>
      </c>
      <c r="B368" s="4" t="inlineStr">
        <is>
          <t>PIX TRANSF PRISCIL02/06</t>
        </is>
      </c>
      <c r="C368" s="7" t="n">
        <v>2000</v>
      </c>
      <c r="D368" s="10" t="inlineStr">
        <is>
          <t>Entrada</t>
        </is>
      </c>
      <c r="E368" s="4" t="inlineStr">
        <is>
          <t>Transferência da Priscila</t>
        </is>
      </c>
      <c r="F368" s="4" t="inlineStr">
        <is>
          <t>Priscila</t>
        </is>
      </c>
      <c r="G368" s="5">
        <f>IFERROR(VLOOKUP(F368,Nomes!$A$2:$B$158,2,FALSE),"")</f>
        <v/>
      </c>
      <c r="H368" s="4" t="inlineStr"/>
      <c r="I368" s="4" t="inlineStr"/>
      <c r="J368" s="4" t="inlineStr">
        <is>
          <t>b7215f8ba865</t>
        </is>
      </c>
    </row>
    <row r="369" ht="18" customHeight="1">
      <c r="A369" s="8" t="n">
        <v>46175</v>
      </c>
      <c r="B369" s="4" t="inlineStr">
        <is>
          <t>PIX TRANSF PRISCIL02/06</t>
        </is>
      </c>
      <c r="C369" s="7" t="n">
        <v>2000</v>
      </c>
      <c r="D369" s="10" t="inlineStr">
        <is>
          <t>Entrada</t>
        </is>
      </c>
      <c r="E369" s="4" t="inlineStr">
        <is>
          <t>Transferência da Priscila</t>
        </is>
      </c>
      <c r="F369" s="4" t="inlineStr">
        <is>
          <t>Priscila</t>
        </is>
      </c>
      <c r="G369" s="5">
        <f>IFERROR(VLOOKUP(F369,Nomes!$A$2:$B$158,2,FALSE),"")</f>
        <v/>
      </c>
      <c r="H369" s="4" t="inlineStr"/>
      <c r="I369" s="4" t="inlineStr"/>
      <c r="J369" s="4" t="inlineStr">
        <is>
          <t>631ff020010e</t>
        </is>
      </c>
    </row>
    <row r="370" ht="18" customHeight="1">
      <c r="A370" s="8" t="n">
        <v>46175</v>
      </c>
      <c r="B370" s="4" t="inlineStr">
        <is>
          <t>PIX QRS SECRETARIA 02/06</t>
        </is>
      </c>
      <c r="C370" s="7" t="n">
        <v>-766.0599999999999</v>
      </c>
      <c r="D370" s="9" t="inlineStr">
        <is>
          <t>Saída</t>
        </is>
      </c>
      <c r="E370" s="4" t="inlineStr">
        <is>
          <t>Impostos</t>
        </is>
      </c>
      <c r="F370" s="4" t="inlineStr">
        <is>
          <t>Prefeitura / IPTU</t>
        </is>
      </c>
      <c r="G370" s="5">
        <f>IFERROR(VLOOKUP(F370,Nomes!$A$2:$B$158,2,FALSE),"")</f>
        <v/>
      </c>
      <c r="H370" s="4" t="inlineStr">
        <is>
          <t>Conta fixa</t>
        </is>
      </c>
      <c r="I370" s="4" t="inlineStr"/>
      <c r="J370" s="4" t="inlineStr">
        <is>
          <t>ee63a3cdc066</t>
        </is>
      </c>
    </row>
    <row r="371" ht="18" customHeight="1">
      <c r="A371" s="8" t="n">
        <v>46175</v>
      </c>
      <c r="B371" s="4" t="inlineStr">
        <is>
          <t>PIX QRS SECRETARIA 02/06</t>
        </is>
      </c>
      <c r="C371" s="7" t="n">
        <v>-834.39</v>
      </c>
      <c r="D371" s="9" t="inlineStr">
        <is>
          <t>Saída</t>
        </is>
      </c>
      <c r="E371" s="4" t="inlineStr">
        <is>
          <t>Impostos</t>
        </is>
      </c>
      <c r="F371" s="4" t="inlineStr">
        <is>
          <t>Prefeitura / IPTU</t>
        </is>
      </c>
      <c r="G371" s="5">
        <f>IFERROR(VLOOKUP(F371,Nomes!$A$2:$B$158,2,FALSE),"")</f>
        <v/>
      </c>
      <c r="H371" s="4" t="inlineStr">
        <is>
          <t>Conta fixa</t>
        </is>
      </c>
      <c r="I371" s="4" t="inlineStr"/>
      <c r="J371" s="4" t="inlineStr">
        <is>
          <t>fd72d08842fd</t>
        </is>
      </c>
    </row>
    <row r="372" ht="18" customHeight="1">
      <c r="A372" s="8" t="n">
        <v>46176</v>
      </c>
      <c r="B372" s="4" t="inlineStr">
        <is>
          <t>REND PAGO APLIC AUT MAIS</t>
        </is>
      </c>
      <c r="C372" s="7" t="n">
        <v>0.02</v>
      </c>
      <c r="D372" s="10" t="inlineStr">
        <is>
          <t>Entrada</t>
        </is>
      </c>
      <c r="E372" s="4" t="inlineStr">
        <is>
          <t>Rendimento</t>
        </is>
      </c>
      <c r="F372" s="4" t="inlineStr">
        <is>
          <t>Rendimento da aplicação</t>
        </is>
      </c>
      <c r="G372" s="5">
        <f>IFERROR(VLOOKUP(F372,Nomes!$A$2:$B$158,2,FALSE),"")</f>
        <v/>
      </c>
      <c r="H372" s="4" t="inlineStr"/>
      <c r="I372" s="4" t="inlineStr"/>
      <c r="J372" s="4" t="inlineStr">
        <is>
          <t>df95e8743566</t>
        </is>
      </c>
    </row>
    <row r="373" ht="18" customHeight="1">
      <c r="A373" s="8" t="n">
        <v>46176</v>
      </c>
      <c r="B373" s="4" t="inlineStr">
        <is>
          <t>PIX TRANSF MARCIA 03/06</t>
        </is>
      </c>
      <c r="C373" s="7" t="n">
        <v>-2160</v>
      </c>
      <c r="D373" s="9" t="inlineStr">
        <is>
          <t>Saída</t>
        </is>
      </c>
      <c r="E373" s="4" t="inlineStr">
        <is>
          <t>Pessoas</t>
        </is>
      </c>
      <c r="F373" s="4" t="inlineStr">
        <is>
          <t>Marcia</t>
        </is>
      </c>
      <c r="G373" s="5">
        <f>IFERROR(VLOOKUP(F373,Nomes!$A$2:$B$158,2,FALSE),"")</f>
        <v/>
      </c>
      <c r="H373" s="4" t="inlineStr"/>
      <c r="I373" s="4" t="inlineStr"/>
      <c r="J373" s="4" t="inlineStr">
        <is>
          <t>cbdda6d97ae0</t>
        </is>
      </c>
    </row>
    <row r="374" ht="18" customHeight="1">
      <c r="A374" s="8" t="n">
        <v>46176</v>
      </c>
      <c r="B374" s="4" t="inlineStr">
        <is>
          <t>CRIPTO COMPRA BTC</t>
        </is>
      </c>
      <c r="C374" s="7" t="n">
        <v>-300</v>
      </c>
      <c r="D374" s="9" t="inlineStr">
        <is>
          <t>Saída</t>
        </is>
      </c>
      <c r="E374" s="4" t="inlineStr">
        <is>
          <t>Investimentos</t>
        </is>
      </c>
      <c r="F374" s="4" t="inlineStr">
        <is>
          <t>Compra de BTC</t>
        </is>
      </c>
      <c r="G374" s="5">
        <f>IFERROR(VLOOKUP(F374,Nomes!$A$2:$B$158,2,FALSE),"")</f>
        <v/>
      </c>
      <c r="H374" s="4" t="inlineStr"/>
      <c r="I374" s="4" t="inlineStr"/>
      <c r="J374" s="4" t="inlineStr">
        <is>
          <t>40d4669a656c</t>
        </is>
      </c>
    </row>
    <row r="375" ht="18" customHeight="1">
      <c r="A375" s="8" t="n">
        <v>46176</v>
      </c>
      <c r="B375" s="4" t="inlineStr">
        <is>
          <t>APLICACAO COFRINHOS</t>
        </is>
      </c>
      <c r="C375" s="7" t="n">
        <v>-100</v>
      </c>
      <c r="D375" s="10" t="inlineStr">
        <is>
          <t>Cofrinho (entrada)</t>
        </is>
      </c>
      <c r="E375" s="4" t="inlineStr">
        <is>
          <t>Cofrinho</t>
        </is>
      </c>
      <c r="F375" s="4" t="inlineStr">
        <is>
          <t>Cofrinho</t>
        </is>
      </c>
      <c r="G375" s="5">
        <f>IFERROR(VLOOKUP(F375,Nomes!$A$2:$B$158,2,FALSE),"")</f>
        <v/>
      </c>
      <c r="H375" s="4" t="inlineStr"/>
      <c r="I375" s="4" t="inlineStr"/>
      <c r="J375" s="4" t="inlineStr">
        <is>
          <t>af02cb03b381</t>
        </is>
      </c>
    </row>
    <row r="376" ht="18" customHeight="1">
      <c r="A376" s="8" t="n">
        <v>46178</v>
      </c>
      <c r="B376" s="4" t="inlineStr">
        <is>
          <t>DA CLARO BL/IT 07428957</t>
        </is>
      </c>
      <c r="C376" s="7" t="n">
        <v>-337.32</v>
      </c>
      <c r="D376" s="9" t="inlineStr">
        <is>
          <t>Saída</t>
        </is>
      </c>
      <c r="E376" s="4" t="inlineStr">
        <is>
          <t>Assinaturas</t>
        </is>
      </c>
      <c r="F376" s="4" t="inlineStr">
        <is>
          <t>Claro</t>
        </is>
      </c>
      <c r="G376" s="5">
        <f>IFERROR(VLOOKUP(F376,Nomes!$A$2:$B$158,2,FALSE),"")</f>
        <v/>
      </c>
      <c r="H376" s="4" t="inlineStr">
        <is>
          <t>Assinatura</t>
        </is>
      </c>
      <c r="I376" s="4" t="inlineStr"/>
      <c r="J376" s="4" t="inlineStr">
        <is>
          <t>1ad77fb5f778</t>
        </is>
      </c>
    </row>
    <row r="377" ht="18" customHeight="1">
      <c r="A377" s="8" t="n">
        <v>46178</v>
      </c>
      <c r="B377" s="4" t="inlineStr">
        <is>
          <t>REND PAGO APLIC AUT MAIS</t>
        </is>
      </c>
      <c r="C377" s="7" t="n">
        <v>0.03</v>
      </c>
      <c r="D377" s="10" t="inlineStr">
        <is>
          <t>Entrada</t>
        </is>
      </c>
      <c r="E377" s="4" t="inlineStr">
        <is>
          <t>Rendimento</t>
        </is>
      </c>
      <c r="F377" s="4" t="inlineStr">
        <is>
          <t>Rendimento da aplicação</t>
        </is>
      </c>
      <c r="G377" s="5">
        <f>IFERROR(VLOOKUP(F377,Nomes!$A$2:$B$158,2,FALSE),"")</f>
        <v/>
      </c>
      <c r="H377" s="4" t="inlineStr"/>
      <c r="I377" s="4" t="inlineStr"/>
      <c r="J377" s="4" t="inlineStr">
        <is>
          <t>613bd204fbfe</t>
        </is>
      </c>
    </row>
    <row r="378" ht="18" customHeight="1">
      <c r="A378" s="8" t="n">
        <v>46178</v>
      </c>
      <c r="B378" s="4" t="inlineStr">
        <is>
          <t>INT PAG TIT 237</t>
        </is>
      </c>
      <c r="C378" s="7" t="n">
        <v>-2818.15</v>
      </c>
      <c r="D378" s="9" t="inlineStr">
        <is>
          <t>Saída</t>
        </is>
      </c>
      <c r="E378" s="4" t="inlineStr">
        <is>
          <t>Boletos</t>
        </is>
      </c>
      <c r="F378" s="4" t="inlineStr">
        <is>
          <t>Boleto 237</t>
        </is>
      </c>
      <c r="G378" s="5">
        <f>IFERROR(VLOOKUP(F378,Nomes!$A$2:$B$158,2,FALSE),"")</f>
        <v/>
      </c>
      <c r="H378" s="4" t="inlineStr"/>
      <c r="I378" s="4" t="inlineStr"/>
      <c r="J378" s="4" t="inlineStr">
        <is>
          <t>cbc44b27661f</t>
        </is>
      </c>
    </row>
    <row r="379" ht="18" customHeight="1">
      <c r="A379" s="8" t="n">
        <v>46178</v>
      </c>
      <c r="B379" s="4" t="inlineStr">
        <is>
          <t>COF RESGATE CDB</t>
        </is>
      </c>
      <c r="C379" s="7" t="n">
        <v>6600.01</v>
      </c>
      <c r="D379" s="4" t="inlineStr">
        <is>
          <t>Entre contas</t>
        </is>
      </c>
      <c r="E379" s="4" t="inlineStr">
        <is>
          <t>CDB</t>
        </is>
      </c>
      <c r="F379" s="4" t="inlineStr">
        <is>
          <t>CDB</t>
        </is>
      </c>
      <c r="G379" s="5">
        <f>IFERROR(VLOOKUP(F379,Nomes!$A$2:$B$158,2,FALSE),"")</f>
        <v/>
      </c>
      <c r="H379" s="4" t="inlineStr"/>
      <c r="I379" s="4" t="inlineStr"/>
      <c r="J379" s="4" t="inlineStr">
        <is>
          <t>42e04330914d</t>
        </is>
      </c>
    </row>
    <row r="380" ht="18" customHeight="1">
      <c r="A380" s="8" t="n">
        <v>46178</v>
      </c>
      <c r="B380" s="4" t="inlineStr">
        <is>
          <t>COF RESGATE CDB</t>
        </is>
      </c>
      <c r="C380" s="7" t="n">
        <v>5000</v>
      </c>
      <c r="D380" s="4" t="inlineStr">
        <is>
          <t>Entre contas</t>
        </is>
      </c>
      <c r="E380" s="4" t="inlineStr">
        <is>
          <t>CDB</t>
        </is>
      </c>
      <c r="F380" s="4" t="inlineStr">
        <is>
          <t>CDB</t>
        </is>
      </c>
      <c r="G380" s="5">
        <f>IFERROR(VLOOKUP(F380,Nomes!$A$2:$B$158,2,FALSE),"")</f>
        <v/>
      </c>
      <c r="H380" s="4" t="inlineStr"/>
      <c r="I380" s="4" t="inlineStr"/>
      <c r="J380" s="4" t="inlineStr">
        <is>
          <t>fbad83947f46</t>
        </is>
      </c>
    </row>
    <row r="381" ht="18" customHeight="1">
      <c r="A381" s="8" t="n">
        <v>46178</v>
      </c>
      <c r="B381" s="4" t="inlineStr">
        <is>
          <t>COF RESGATE CDB</t>
        </is>
      </c>
      <c r="C381" s="7" t="n">
        <v>10000.01</v>
      </c>
      <c r="D381" s="4" t="inlineStr">
        <is>
          <t>Entre contas</t>
        </is>
      </c>
      <c r="E381" s="4" t="inlineStr">
        <is>
          <t>CDB</t>
        </is>
      </c>
      <c r="F381" s="4" t="inlineStr">
        <is>
          <t>CDB</t>
        </is>
      </c>
      <c r="G381" s="5">
        <f>IFERROR(VLOOKUP(F381,Nomes!$A$2:$B$158,2,FALSE),"")</f>
        <v/>
      </c>
      <c r="H381" s="4" t="inlineStr"/>
      <c r="I381" s="4" t="inlineStr"/>
      <c r="J381" s="4" t="inlineStr">
        <is>
          <t>493a7297e732</t>
        </is>
      </c>
    </row>
    <row r="382" ht="18" customHeight="1">
      <c r="A382" s="8" t="n">
        <v>46178</v>
      </c>
      <c r="B382" s="4" t="inlineStr">
        <is>
          <t>PIX TRANSF PRISCIL04/06</t>
        </is>
      </c>
      <c r="C382" s="7" t="n">
        <v>2100</v>
      </c>
      <c r="D382" s="10" t="inlineStr">
        <is>
          <t>Entrada</t>
        </is>
      </c>
      <c r="E382" s="4" t="inlineStr">
        <is>
          <t>Transferência da Priscila</t>
        </is>
      </c>
      <c r="F382" s="4" t="inlineStr">
        <is>
          <t>Priscila</t>
        </is>
      </c>
      <c r="G382" s="5">
        <f>IFERROR(VLOOKUP(F382,Nomes!$A$2:$B$158,2,FALSE),"")</f>
        <v/>
      </c>
      <c r="H382" s="4" t="inlineStr"/>
      <c r="I382" s="4" t="inlineStr"/>
      <c r="J382" s="4" t="inlineStr">
        <is>
          <t>0875e2c2672e</t>
        </is>
      </c>
    </row>
    <row r="383" ht="18" customHeight="1">
      <c r="A383" s="8" t="n">
        <v>46178</v>
      </c>
      <c r="B383" s="4" t="inlineStr">
        <is>
          <t>PIX QRS DECOLAR COM04/06</t>
        </is>
      </c>
      <c r="C383" s="7" t="n">
        <v>-12464.88</v>
      </c>
      <c r="D383" s="9" t="inlineStr">
        <is>
          <t>Saída</t>
        </is>
      </c>
      <c r="E383" s="4" t="inlineStr">
        <is>
          <t>Viagem</t>
        </is>
      </c>
      <c r="F383" s="4" t="inlineStr">
        <is>
          <t>Decolar</t>
        </is>
      </c>
      <c r="G383" s="5">
        <f>IFERROR(VLOOKUP(F383,Nomes!$A$2:$B$158,2,FALSE),"")</f>
        <v/>
      </c>
      <c r="H383" s="4" t="inlineStr"/>
      <c r="I383" s="4" t="inlineStr"/>
      <c r="J383" s="4" t="inlineStr">
        <is>
          <t>b4b35f8682be</t>
        </is>
      </c>
    </row>
    <row r="384" ht="18" customHeight="1">
      <c r="A384" s="8" t="n">
        <v>46178</v>
      </c>
      <c r="B384" s="4" t="inlineStr">
        <is>
          <t>PIX TRANSF KARINE 04/06</t>
        </is>
      </c>
      <c r="C384" s="7" t="n">
        <v>-6400</v>
      </c>
      <c r="D384" s="9" t="inlineStr">
        <is>
          <t>Saída</t>
        </is>
      </c>
      <c r="E384" s="4" t="inlineStr">
        <is>
          <t>Pessoas</t>
        </is>
      </c>
      <c r="F384" s="4" t="inlineStr">
        <is>
          <t>Karine</t>
        </is>
      </c>
      <c r="G384" s="5">
        <f>IFERROR(VLOOKUP(F384,Nomes!$A$2:$B$158,2,FALSE),"")</f>
        <v/>
      </c>
      <c r="H384" s="4" t="inlineStr"/>
      <c r="I384" s="4" t="inlineStr"/>
      <c r="J384" s="4" t="inlineStr">
        <is>
          <t>8e1b0f17f1b1</t>
        </is>
      </c>
    </row>
    <row r="385" ht="18" customHeight="1">
      <c r="A385" s="8" t="n">
        <v>46178</v>
      </c>
      <c r="B385" s="4" t="inlineStr">
        <is>
          <t>PIX TRANSF MARCIA 05/06</t>
        </is>
      </c>
      <c r="C385" s="7" t="n">
        <v>-240</v>
      </c>
      <c r="D385" s="9" t="inlineStr">
        <is>
          <t>Saída</t>
        </is>
      </c>
      <c r="E385" s="4" t="inlineStr">
        <is>
          <t>Pessoas</t>
        </is>
      </c>
      <c r="F385" s="4" t="inlineStr">
        <is>
          <t>Marcia</t>
        </is>
      </c>
      <c r="G385" s="5">
        <f>IFERROR(VLOOKUP(F385,Nomes!$A$2:$B$158,2,FALSE),"")</f>
        <v/>
      </c>
      <c r="H385" s="4" t="inlineStr"/>
      <c r="I385" s="4" t="inlineStr"/>
      <c r="J385" s="4" t="inlineStr">
        <is>
          <t>5424b2d7c2ff</t>
        </is>
      </c>
    </row>
    <row r="386" ht="18" customHeight="1">
      <c r="A386" s="8" t="n">
        <v>46178</v>
      </c>
      <c r="B386" s="4" t="inlineStr">
        <is>
          <t>PIX TRANSF ANA GAB04/06</t>
        </is>
      </c>
      <c r="C386" s="7" t="n">
        <v>-3417</v>
      </c>
      <c r="D386" s="9" t="inlineStr">
        <is>
          <t>Saída</t>
        </is>
      </c>
      <c r="E386" s="4" t="inlineStr">
        <is>
          <t>Pessoas</t>
        </is>
      </c>
      <c r="F386" s="4" t="inlineStr">
        <is>
          <t>Ana Gab</t>
        </is>
      </c>
      <c r="G386" s="5">
        <f>IFERROR(VLOOKUP(F386,Nomes!$A$2:$B$158,2,FALSE),"")</f>
        <v/>
      </c>
      <c r="H386" s="4" t="inlineStr"/>
      <c r="I386" s="4" t="inlineStr"/>
      <c r="J386" s="4" t="inlineStr">
        <is>
          <t>bc89457c5b5e</t>
        </is>
      </c>
    </row>
    <row r="387" ht="18" customHeight="1">
      <c r="A387" s="8" t="n">
        <v>46178</v>
      </c>
      <c r="B387" s="4" t="inlineStr">
        <is>
          <t>PIX TRANSF KATHIAN05/06</t>
        </is>
      </c>
      <c r="C387" s="7" t="n">
        <v>-100</v>
      </c>
      <c r="D387" s="9" t="inlineStr">
        <is>
          <t>Saída</t>
        </is>
      </c>
      <c r="E387" s="4" t="inlineStr">
        <is>
          <t>Pessoas</t>
        </is>
      </c>
      <c r="F387" s="4" t="inlineStr">
        <is>
          <t>Kathian</t>
        </is>
      </c>
      <c r="G387" s="5">
        <f>IFERROR(VLOOKUP(F387,Nomes!$A$2:$B$158,2,FALSE),"")</f>
        <v/>
      </c>
      <c r="H387" s="4" t="inlineStr"/>
      <c r="I387" s="4" t="inlineStr"/>
      <c r="J387" s="4" t="inlineStr">
        <is>
          <t>fc76c46c872b</t>
        </is>
      </c>
    </row>
    <row r="388" ht="18" customHeight="1">
      <c r="A388" s="8" t="n">
        <v>46178</v>
      </c>
      <c r="B388" s="4" t="inlineStr">
        <is>
          <t>CRIPTO COMPRA USDC</t>
        </is>
      </c>
      <c r="C388" s="7" t="n">
        <v>-50</v>
      </c>
      <c r="D388" s="9" t="inlineStr">
        <is>
          <t>Saída</t>
        </is>
      </c>
      <c r="E388" s="4" t="inlineStr">
        <is>
          <t>Investimentos</t>
        </is>
      </c>
      <c r="F388" s="4" t="inlineStr">
        <is>
          <t>Compra de USDC</t>
        </is>
      </c>
      <c r="G388" s="5">
        <f>IFERROR(VLOOKUP(F388,Nomes!$A$2:$B$158,2,FALSE),"")</f>
        <v/>
      </c>
      <c r="H388" s="4" t="inlineStr">
        <is>
          <t>Conta fixa</t>
        </is>
      </c>
      <c r="I388" s="4" t="inlineStr"/>
      <c r="J388" s="4" t="inlineStr">
        <is>
          <t>18911b457d6e</t>
        </is>
      </c>
    </row>
    <row r="389" ht="18" customHeight="1">
      <c r="A389" s="8" t="n">
        <v>46178</v>
      </c>
      <c r="B389" s="4" t="inlineStr">
        <is>
          <t>APLICACAO COFRINHOS</t>
        </is>
      </c>
      <c r="C389" s="7" t="n">
        <v>-500</v>
      </c>
      <c r="D389" s="10" t="inlineStr">
        <is>
          <t>Cofrinho (entrada)</t>
        </is>
      </c>
      <c r="E389" s="4" t="inlineStr">
        <is>
          <t>Cofrinho</t>
        </is>
      </c>
      <c r="F389" s="4" t="inlineStr">
        <is>
          <t>Cofrinho</t>
        </is>
      </c>
      <c r="G389" s="5">
        <f>IFERROR(VLOOKUP(F389,Nomes!$A$2:$B$158,2,FALSE),"")</f>
        <v/>
      </c>
      <c r="H389" s="4" t="inlineStr"/>
      <c r="I389" s="4" t="inlineStr"/>
      <c r="J389" s="4" t="inlineStr">
        <is>
          <t>fce5d6489d16</t>
        </is>
      </c>
    </row>
    <row r="390" ht="18" customHeight="1">
      <c r="A390" s="8" t="n">
        <v>46178</v>
      </c>
      <c r="B390" s="4" t="inlineStr">
        <is>
          <t>APLICACAO COFRINHOS</t>
        </is>
      </c>
      <c r="C390" s="7" t="n">
        <v>-150</v>
      </c>
      <c r="D390" s="10" t="inlineStr">
        <is>
          <t>Cofrinho (entrada)</t>
        </is>
      </c>
      <c r="E390" s="4" t="inlineStr">
        <is>
          <t>Cofrinho</t>
        </is>
      </c>
      <c r="F390" s="4" t="inlineStr">
        <is>
          <t>Cofrinho</t>
        </is>
      </c>
      <c r="G390" s="5">
        <f>IFERROR(VLOOKUP(F390,Nomes!$A$2:$B$158,2,FALSE),"")</f>
        <v/>
      </c>
      <c r="H390" s="4" t="inlineStr"/>
      <c r="I390" s="4" t="inlineStr"/>
      <c r="J390" s="4" t="inlineStr">
        <is>
          <t>2648c9dd9ea7</t>
        </is>
      </c>
    </row>
    <row r="391" ht="18" customHeight="1">
      <c r="A391" s="8" t="n">
        <v>46178</v>
      </c>
      <c r="B391" s="4" t="inlineStr">
        <is>
          <t>APLICACAO COFRINHOS</t>
        </is>
      </c>
      <c r="C391" s="7" t="n">
        <v>-200</v>
      </c>
      <c r="D391" s="10" t="inlineStr">
        <is>
          <t>Cofrinho (entrada)</t>
        </is>
      </c>
      <c r="E391" s="4" t="inlineStr">
        <is>
          <t>Cofrinho</t>
        </is>
      </c>
      <c r="F391" s="4" t="inlineStr">
        <is>
          <t>Cofrinho</t>
        </is>
      </c>
      <c r="G391" s="5">
        <f>IFERROR(VLOOKUP(F391,Nomes!$A$2:$B$158,2,FALSE),"")</f>
        <v/>
      </c>
      <c r="H391" s="4" t="inlineStr"/>
      <c r="I391" s="4" t="inlineStr"/>
      <c r="J391" s="4" t="inlineStr">
        <is>
          <t>f14b21ce2c7b</t>
        </is>
      </c>
    </row>
    <row r="392" ht="18" customHeight="1">
      <c r="A392" s="8" t="n">
        <v>46181</v>
      </c>
      <c r="B392" s="4" t="inlineStr">
        <is>
          <t>COF RESGATE CDB</t>
        </is>
      </c>
      <c r="C392" s="7" t="n">
        <v>20000.01</v>
      </c>
      <c r="D392" s="4" t="inlineStr">
        <is>
          <t>Entre contas</t>
        </is>
      </c>
      <c r="E392" s="4" t="inlineStr">
        <is>
          <t>CDB</t>
        </is>
      </c>
      <c r="F392" s="4" t="inlineStr">
        <is>
          <t>CDB</t>
        </is>
      </c>
      <c r="G392" s="5">
        <f>IFERROR(VLOOKUP(F392,Nomes!$A$2:$B$158,2,FALSE),"")</f>
        <v/>
      </c>
      <c r="H392" s="4" t="inlineStr"/>
      <c r="I392" s="4" t="inlineStr"/>
      <c r="J392" s="4" t="inlineStr">
        <is>
          <t>b3d8f7555dae</t>
        </is>
      </c>
    </row>
    <row r="393" ht="18" customHeight="1">
      <c r="A393" s="8" t="n">
        <v>46181</v>
      </c>
      <c r="B393" s="4" t="inlineStr">
        <is>
          <t>PIX TRANSF PRISCIL08/06</t>
        </is>
      </c>
      <c r="C393" s="7" t="n">
        <v>2000</v>
      </c>
      <c r="D393" s="10" t="inlineStr">
        <is>
          <t>Entrada</t>
        </is>
      </c>
      <c r="E393" s="4" t="inlineStr">
        <is>
          <t>Transferência da Priscila</t>
        </is>
      </c>
      <c r="F393" s="4" t="inlineStr">
        <is>
          <t>Priscila</t>
        </is>
      </c>
      <c r="G393" s="5">
        <f>IFERROR(VLOOKUP(F393,Nomes!$A$2:$B$158,2,FALSE),"")</f>
        <v/>
      </c>
      <c r="H393" s="4" t="inlineStr"/>
      <c r="I393" s="4" t="inlineStr"/>
      <c r="J393" s="4" t="inlineStr">
        <is>
          <t>e91c7e1a240f</t>
        </is>
      </c>
    </row>
    <row r="394" ht="18" customHeight="1">
      <c r="A394" s="8" t="n">
        <v>46181</v>
      </c>
      <c r="B394" s="4" t="inlineStr">
        <is>
          <t>PIX QRS AMAZON.COM.07/06</t>
        </is>
      </c>
      <c r="C394" s="7" t="n">
        <v>-39.99</v>
      </c>
      <c r="D394" s="9" t="inlineStr">
        <is>
          <t>Saída</t>
        </is>
      </c>
      <c r="E394" s="4" t="inlineStr">
        <is>
          <t>Compras</t>
        </is>
      </c>
      <c r="F394" s="4" t="inlineStr">
        <is>
          <t>Amazon</t>
        </is>
      </c>
      <c r="G394" s="5">
        <f>IFERROR(VLOOKUP(F394,Nomes!$A$2:$B$158,2,FALSE),"")</f>
        <v/>
      </c>
      <c r="H394" s="4" t="inlineStr"/>
      <c r="I394" s="4" t="inlineStr"/>
      <c r="J394" s="4" t="inlineStr">
        <is>
          <t>076dc51acf01</t>
        </is>
      </c>
    </row>
    <row r="395" ht="18" customHeight="1">
      <c r="A395" s="8" t="n">
        <v>46181</v>
      </c>
      <c r="B395" s="4" t="inlineStr">
        <is>
          <t>PIX QRS PIX MARKETP06/06</t>
        </is>
      </c>
      <c r="C395" s="7" t="n">
        <v>-185.92</v>
      </c>
      <c r="D395" s="9" t="inlineStr">
        <is>
          <t>Saída</t>
        </is>
      </c>
      <c r="E395" s="4" t="inlineStr">
        <is>
          <t>Compras</t>
        </is>
      </c>
      <c r="F395" s="4" t="inlineStr">
        <is>
          <t>Mercado Pago</t>
        </is>
      </c>
      <c r="G395" s="5">
        <f>IFERROR(VLOOKUP(F395,Nomes!$A$2:$B$158,2,FALSE),"")</f>
        <v/>
      </c>
      <c r="H395" s="4" t="inlineStr"/>
      <c r="I395" s="4" t="inlineStr"/>
      <c r="J395" s="4" t="inlineStr">
        <is>
          <t>54445f868eff</t>
        </is>
      </c>
    </row>
    <row r="396" ht="18" customHeight="1">
      <c r="A396" s="8" t="n">
        <v>46181</v>
      </c>
      <c r="B396" s="4" t="inlineStr">
        <is>
          <t>PIX TRANSF NATHALI06/06</t>
        </is>
      </c>
      <c r="C396" s="7" t="n">
        <v>-310.8</v>
      </c>
      <c r="D396" s="9" t="inlineStr">
        <is>
          <t>Saída</t>
        </is>
      </c>
      <c r="E396" s="4" t="inlineStr">
        <is>
          <t>Pessoas</t>
        </is>
      </c>
      <c r="F396" s="4" t="inlineStr">
        <is>
          <t>Nathali</t>
        </is>
      </c>
      <c r="G396" s="5">
        <f>IFERROR(VLOOKUP(F396,Nomes!$A$2:$B$158,2,FALSE),"")</f>
        <v/>
      </c>
      <c r="H396" s="4" t="inlineStr"/>
      <c r="I396" s="4" t="inlineStr"/>
      <c r="J396" s="4" t="inlineStr">
        <is>
          <t>c7888919cabd</t>
        </is>
      </c>
    </row>
    <row r="397" ht="18" customHeight="1">
      <c r="A397" s="8" t="n">
        <v>46181</v>
      </c>
      <c r="B397" s="4" t="inlineStr">
        <is>
          <t>PIX TRANSF MO ESFI06/06</t>
        </is>
      </c>
      <c r="C397" s="7" t="n">
        <v>-111</v>
      </c>
      <c r="D397" s="9" t="inlineStr">
        <is>
          <t>Saída</t>
        </is>
      </c>
      <c r="E397" s="4" t="inlineStr">
        <is>
          <t>Pessoas</t>
        </is>
      </c>
      <c r="F397" s="4" t="inlineStr">
        <is>
          <t>Mo Esfi</t>
        </is>
      </c>
      <c r="G397" s="5">
        <f>IFERROR(VLOOKUP(F397,Nomes!$A$2:$B$158,2,FALSE),"")</f>
        <v/>
      </c>
      <c r="H397" s="4" t="inlineStr"/>
      <c r="I397" s="4" t="inlineStr"/>
      <c r="J397" s="4" t="inlineStr">
        <is>
          <t>05a2fdc43b35</t>
        </is>
      </c>
    </row>
    <row r="398" ht="18" customHeight="1">
      <c r="A398" s="8" t="n">
        <v>46181</v>
      </c>
      <c r="B398" s="4" t="inlineStr">
        <is>
          <t>APLICACAO COFRINHOS</t>
        </is>
      </c>
      <c r="C398" s="7" t="n">
        <v>-10000</v>
      </c>
      <c r="D398" s="10" t="inlineStr">
        <is>
          <t>Cofrinho (entrada)</t>
        </is>
      </c>
      <c r="E398" s="4" t="inlineStr">
        <is>
          <t>Cofrinho</t>
        </is>
      </c>
      <c r="F398" s="4" t="inlineStr">
        <is>
          <t>Cofrinho</t>
        </is>
      </c>
      <c r="G398" s="5">
        <f>IFERROR(VLOOKUP(F398,Nomes!$A$2:$B$158,2,FALSE),"")</f>
        <v/>
      </c>
      <c r="H398" s="4" t="inlineStr"/>
      <c r="I398" s="4" t="inlineStr"/>
      <c r="J398" s="4" t="inlineStr">
        <is>
          <t>962a5ed0077b</t>
        </is>
      </c>
    </row>
    <row r="399" ht="18" customHeight="1">
      <c r="A399" s="8" t="n">
        <v>46182</v>
      </c>
      <c r="B399" s="4" t="inlineStr">
        <is>
          <t>REND PAGO APLIC AUT MAIS</t>
        </is>
      </c>
      <c r="C399" s="7" t="n">
        <v>0.01</v>
      </c>
      <c r="D399" s="10" t="inlineStr">
        <is>
          <t>Entrada</t>
        </is>
      </c>
      <c r="E399" s="4" t="inlineStr">
        <is>
          <t>Rendimento</t>
        </is>
      </c>
      <c r="F399" s="4" t="inlineStr">
        <is>
          <t>Rendimento da aplicação</t>
        </is>
      </c>
      <c r="G399" s="5">
        <f>IFERROR(VLOOKUP(F399,Nomes!$A$2:$B$158,2,FALSE),"")</f>
        <v/>
      </c>
      <c r="H399" s="4" t="inlineStr"/>
      <c r="I399" s="4" t="inlineStr"/>
      <c r="J399" s="4" t="inlineStr">
        <is>
          <t>33bdc6679e87</t>
        </is>
      </c>
    </row>
    <row r="400" ht="18" customHeight="1">
      <c r="A400" s="8" t="n">
        <v>46182</v>
      </c>
      <c r="B400" s="4" t="inlineStr">
        <is>
          <t>PREMIO VGBL VG5657</t>
        </is>
      </c>
      <c r="C400" s="7" t="n">
        <v>-1000</v>
      </c>
      <c r="D400" s="9" t="inlineStr">
        <is>
          <t>Saída</t>
        </is>
      </c>
      <c r="E400" s="4" t="inlineStr">
        <is>
          <t>Assinaturas</t>
        </is>
      </c>
      <c r="F400" s="4" t="inlineStr">
        <is>
          <t>VGBL</t>
        </is>
      </c>
      <c r="G400" s="5">
        <f>IFERROR(VLOOKUP(F400,Nomes!$A$2:$B$158,2,FALSE),"")</f>
        <v/>
      </c>
      <c r="H400" s="4" t="inlineStr">
        <is>
          <t>Assinatura</t>
        </is>
      </c>
      <c r="I400" s="4" t="inlineStr"/>
      <c r="J400" s="4" t="inlineStr">
        <is>
          <t>11f9d0947152</t>
        </is>
      </c>
    </row>
    <row r="401" ht="18" customHeight="1">
      <c r="A401" s="8" t="n">
        <v>46182</v>
      </c>
      <c r="B401" s="4" t="inlineStr">
        <is>
          <t>PREMIO VGBL VG5657</t>
        </is>
      </c>
      <c r="C401" s="7" t="n">
        <v>-150</v>
      </c>
      <c r="D401" s="9" t="inlineStr">
        <is>
          <t>Saída</t>
        </is>
      </c>
      <c r="E401" s="4" t="inlineStr">
        <is>
          <t>Assinaturas</t>
        </is>
      </c>
      <c r="F401" s="4" t="inlineStr">
        <is>
          <t>VGBL</t>
        </is>
      </c>
      <c r="G401" s="5">
        <f>IFERROR(VLOOKUP(F401,Nomes!$A$2:$B$158,2,FALSE),"")</f>
        <v/>
      </c>
      <c r="H401" s="4" t="inlineStr">
        <is>
          <t>Assinatura</t>
        </is>
      </c>
      <c r="I401" s="4" t="inlineStr"/>
      <c r="J401" s="4" t="inlineStr">
        <is>
          <t>a811114f767f</t>
        </is>
      </c>
    </row>
    <row r="402" ht="18" customHeight="1">
      <c r="A402" s="8" t="n">
        <v>46183</v>
      </c>
      <c r="B402" s="4" t="inlineStr">
        <is>
          <t>TED 745.0001.MCKINSEY C</t>
        </is>
      </c>
      <c r="C402" s="7" t="n">
        <v>1387.8</v>
      </c>
      <c r="D402" s="10" t="inlineStr">
        <is>
          <t>Entrada</t>
        </is>
      </c>
      <c r="E402" s="4" t="inlineStr">
        <is>
          <t>Salário da Luísa (McKinsey)</t>
        </is>
      </c>
      <c r="F402" s="4" t="inlineStr">
        <is>
          <t>Luísa · McKinsey</t>
        </is>
      </c>
      <c r="G402" s="5">
        <f>IFERROR(VLOOKUP(F402,Nomes!$A$2:$B$158,2,FALSE),"")</f>
        <v/>
      </c>
      <c r="H402" s="4" t="inlineStr"/>
      <c r="I402" s="4" t="inlineStr"/>
      <c r="J402" s="4" t="inlineStr">
        <is>
          <t>199ee4b6a152</t>
        </is>
      </c>
    </row>
    <row r="403" ht="18" customHeight="1">
      <c r="A403" s="8" t="n">
        <v>46184</v>
      </c>
      <c r="B403" s="4" t="inlineStr">
        <is>
          <t>PIX TRANSF PRISCIL11/06</t>
        </is>
      </c>
      <c r="C403" s="7" t="n">
        <v>2000</v>
      </c>
      <c r="D403" s="10" t="inlineStr">
        <is>
          <t>Entrada</t>
        </is>
      </c>
      <c r="E403" s="4" t="inlineStr">
        <is>
          <t>Transferência da Priscila</t>
        </is>
      </c>
      <c r="F403" s="4" t="inlineStr">
        <is>
          <t>Priscila</t>
        </is>
      </c>
      <c r="G403" s="5">
        <f>IFERROR(VLOOKUP(F403,Nomes!$A$2:$B$158,2,FALSE),"")</f>
        <v/>
      </c>
      <c r="H403" s="4" t="inlineStr"/>
      <c r="I403" s="4" t="inlineStr"/>
      <c r="J403" s="4" t="inlineStr">
        <is>
          <t>947a88e4ba62</t>
        </is>
      </c>
    </row>
    <row r="404" ht="18" customHeight="1">
      <c r="A404" s="8" t="n">
        <v>46184</v>
      </c>
      <c r="B404" s="4" t="inlineStr">
        <is>
          <t>APLICACAO COFRINHOS</t>
        </is>
      </c>
      <c r="C404" s="7" t="n">
        <v>-500</v>
      </c>
      <c r="D404" s="10" t="inlineStr">
        <is>
          <t>Cofrinho (entrada)</t>
        </is>
      </c>
      <c r="E404" s="4" t="inlineStr">
        <is>
          <t>Cofrinho</t>
        </is>
      </c>
      <c r="F404" s="4" t="inlineStr">
        <is>
          <t>Cofrinho</t>
        </is>
      </c>
      <c r="G404" s="5">
        <f>IFERROR(VLOOKUP(F404,Nomes!$A$2:$B$158,2,FALSE),"")</f>
        <v/>
      </c>
      <c r="H404" s="4" t="inlineStr"/>
      <c r="I404" s="4" t="inlineStr"/>
      <c r="J404" s="4" t="inlineStr">
        <is>
          <t>96c2d1a09c2a</t>
        </is>
      </c>
    </row>
    <row r="405" ht="18" customHeight="1">
      <c r="A405" s="8" t="n">
        <v>46188</v>
      </c>
      <c r="B405" s="4" t="inlineStr">
        <is>
          <t>REND PAGO APLIC AUT MAIS</t>
        </is>
      </c>
      <c r="C405" s="7" t="n">
        <v>0.07000000000000001</v>
      </c>
      <c r="D405" s="10" t="inlineStr">
        <is>
          <t>Entrada</t>
        </is>
      </c>
      <c r="E405" s="4" t="inlineStr">
        <is>
          <t>Rendimento</t>
        </is>
      </c>
      <c r="F405" s="4" t="inlineStr">
        <is>
          <t>Rendimento da aplicação</t>
        </is>
      </c>
      <c r="G405" s="5">
        <f>IFERROR(VLOOKUP(F405,Nomes!$A$2:$B$158,2,FALSE),"")</f>
        <v/>
      </c>
      <c r="H405" s="4" t="inlineStr"/>
      <c r="I405" s="4" t="inlineStr"/>
      <c r="J405" s="4" t="inlineStr">
        <is>
          <t>ee92be2816e2</t>
        </is>
      </c>
    </row>
    <row r="406" ht="18" customHeight="1">
      <c r="A406" s="8" t="n">
        <v>46188</v>
      </c>
      <c r="B406" s="4" t="inlineStr">
        <is>
          <t>LANCAMENTO A DEBITO</t>
        </is>
      </c>
      <c r="C406" s="7" t="n">
        <v>-6406.84</v>
      </c>
      <c r="D406" s="9" t="inlineStr">
        <is>
          <t>Saída</t>
        </is>
      </c>
      <c r="E406" s="4" t="inlineStr">
        <is>
          <t>Moradia</t>
        </is>
      </c>
      <c r="F406" s="4" t="inlineStr">
        <is>
          <t>Financiamento imobiliário</t>
        </is>
      </c>
      <c r="G406" s="5">
        <f>IFERROR(VLOOKUP(F406,Nomes!$A$2:$B$158,2,FALSE),"")</f>
        <v/>
      </c>
      <c r="H406" s="4" t="inlineStr">
        <is>
          <t>Conta fixa</t>
        </is>
      </c>
      <c r="I406" s="4" t="inlineStr"/>
      <c r="J406" s="4" t="inlineStr">
        <is>
          <t>c6c186002d45</t>
        </is>
      </c>
    </row>
    <row r="407" ht="18" customHeight="1">
      <c r="A407" s="8" t="n">
        <v>46188</v>
      </c>
      <c r="B407" s="4" t="inlineStr">
        <is>
          <t>PIX TRANSF LARISSA15/06</t>
        </is>
      </c>
      <c r="C407" s="7" t="n">
        <v>55</v>
      </c>
      <c r="D407" s="10" t="inlineStr">
        <is>
          <t>Entrada</t>
        </is>
      </c>
      <c r="E407" s="4" t="inlineStr">
        <is>
          <t>Outras entradas</t>
        </is>
      </c>
      <c r="F407" s="4" t="inlineStr">
        <is>
          <t>Larissa</t>
        </is>
      </c>
      <c r="G407" s="5">
        <f>IFERROR(VLOOKUP(F407,Nomes!$A$2:$B$158,2,FALSE),"")</f>
        <v/>
      </c>
      <c r="H407" s="4" t="inlineStr"/>
      <c r="I407" s="4" t="inlineStr"/>
      <c r="J407" s="4" t="inlineStr">
        <is>
          <t>b4dc5d7a3935</t>
        </is>
      </c>
    </row>
    <row r="408" ht="18" customHeight="1">
      <c r="A408" s="8" t="n">
        <v>46188</v>
      </c>
      <c r="B408" s="4" t="inlineStr">
        <is>
          <t>PIX TRANSF MARIANA15/06</t>
        </is>
      </c>
      <c r="C408" s="7" t="n">
        <v>20</v>
      </c>
      <c r="D408" s="10" t="inlineStr">
        <is>
          <t>Entrada</t>
        </is>
      </c>
      <c r="E408" s="4" t="inlineStr">
        <is>
          <t>Outras entradas</t>
        </is>
      </c>
      <c r="F408" s="4" t="inlineStr">
        <is>
          <t>Mariana</t>
        </is>
      </c>
      <c r="G408" s="5">
        <f>IFERROR(VLOOKUP(F408,Nomes!$A$2:$B$158,2,FALSE),"")</f>
        <v/>
      </c>
      <c r="H408" s="4" t="inlineStr"/>
      <c r="I408" s="4" t="inlineStr"/>
      <c r="J408" s="4" t="inlineStr">
        <is>
          <t>a0c4d803486a</t>
        </is>
      </c>
    </row>
    <row r="409" ht="18" customHeight="1">
      <c r="A409" s="8" t="n">
        <v>46189</v>
      </c>
      <c r="B409" s="4" t="inlineStr">
        <is>
          <t>DEB AUTOR PORTO SEG VIDA</t>
        </is>
      </c>
      <c r="C409" s="7" t="n">
        <v>-109.85</v>
      </c>
      <c r="D409" s="9" t="inlineStr">
        <is>
          <t>Saída</t>
        </is>
      </c>
      <c r="E409" s="4" t="inlineStr">
        <is>
          <t>Assinaturas</t>
        </is>
      </c>
      <c r="F409" s="4" t="inlineStr">
        <is>
          <t>Porto Seguro Vida</t>
        </is>
      </c>
      <c r="G409" s="5">
        <f>IFERROR(VLOOKUP(F409,Nomes!$A$2:$B$158,2,FALSE),"")</f>
        <v/>
      </c>
      <c r="H409" s="4" t="inlineStr">
        <is>
          <t>Assinatura</t>
        </is>
      </c>
      <c r="I409" s="4" t="inlineStr"/>
      <c r="J409" s="4" t="inlineStr">
        <is>
          <t>291dd9ce6dda</t>
        </is>
      </c>
    </row>
    <row r="410" ht="18" customHeight="1">
      <c r="A410" s="8" t="n">
        <v>46189</v>
      </c>
      <c r="B410" s="4" t="inlineStr">
        <is>
          <t>PIX TRANSF PRISCIL16/06</t>
        </is>
      </c>
      <c r="C410" s="7" t="n">
        <v>2000</v>
      </c>
      <c r="D410" s="10" t="inlineStr">
        <is>
          <t>Entrada</t>
        </is>
      </c>
      <c r="E410" s="4" t="inlineStr">
        <is>
          <t>Transferência da Priscila</t>
        </is>
      </c>
      <c r="F410" s="4" t="inlineStr">
        <is>
          <t>Priscila</t>
        </is>
      </c>
      <c r="G410" s="5">
        <f>IFERROR(VLOOKUP(F410,Nomes!$A$2:$B$158,2,FALSE),"")</f>
        <v/>
      </c>
      <c r="H410" s="4" t="inlineStr"/>
      <c r="I410" s="4" t="inlineStr"/>
      <c r="J410" s="4" t="inlineStr">
        <is>
          <t>b343eb79d47e</t>
        </is>
      </c>
    </row>
    <row r="411" ht="18" customHeight="1">
      <c r="A411" s="8" t="n">
        <v>46189</v>
      </c>
      <c r="B411" s="4" t="inlineStr">
        <is>
          <t>PIX TRANSF LUCIANA16/06</t>
        </is>
      </c>
      <c r="C411" s="7" t="n">
        <v>-110</v>
      </c>
      <c r="D411" s="9" t="inlineStr">
        <is>
          <t>Saída</t>
        </is>
      </c>
      <c r="E411" s="4" t="inlineStr">
        <is>
          <t>Pessoas</t>
        </is>
      </c>
      <c r="F411" s="4" t="inlineStr">
        <is>
          <t>Luciana</t>
        </is>
      </c>
      <c r="G411" s="5">
        <f>IFERROR(VLOOKUP(F411,Nomes!$A$2:$B$158,2,FALSE),"")</f>
        <v/>
      </c>
      <c r="H411" s="4" t="inlineStr"/>
      <c r="I411" s="4" t="inlineStr"/>
      <c r="J411" s="4" t="inlineStr">
        <is>
          <t>d6a63b35a9fa</t>
        </is>
      </c>
    </row>
    <row r="412" ht="18" customHeight="1">
      <c r="A412" s="8" t="n">
        <v>46189</v>
      </c>
      <c r="B412" s="4" t="inlineStr">
        <is>
          <t>PIX TRANSF PEQUENO16/06</t>
        </is>
      </c>
      <c r="C412" s="7" t="n">
        <v>-800</v>
      </c>
      <c r="D412" s="9" t="inlineStr">
        <is>
          <t>Saída</t>
        </is>
      </c>
      <c r="E412" s="4" t="inlineStr">
        <is>
          <t>Pessoas</t>
        </is>
      </c>
      <c r="F412" s="4" t="inlineStr">
        <is>
          <t>Pequeno</t>
        </is>
      </c>
      <c r="G412" s="5">
        <f>IFERROR(VLOOKUP(F412,Nomes!$A$2:$B$158,2,FALSE),"")</f>
        <v/>
      </c>
      <c r="H412" s="4" t="inlineStr"/>
      <c r="I412" s="4" t="inlineStr"/>
      <c r="J412" s="4" t="inlineStr">
        <is>
          <t>6eeb32f6c9c3</t>
        </is>
      </c>
    </row>
    <row r="413" ht="18" customHeight="1">
      <c r="A413" s="8" t="n">
        <v>46190</v>
      </c>
      <c r="B413" s="4" t="inlineStr">
        <is>
          <t>PIX TRANSF MARIANA17/06</t>
        </is>
      </c>
      <c r="C413" s="7" t="n">
        <v>63</v>
      </c>
      <c r="D413" s="10" t="inlineStr">
        <is>
          <t>Entrada</t>
        </is>
      </c>
      <c r="E413" s="4" t="inlineStr">
        <is>
          <t>Outras entradas</t>
        </is>
      </c>
      <c r="F413" s="4" t="inlineStr">
        <is>
          <t>Mariana</t>
        </is>
      </c>
      <c r="G413" s="5">
        <f>IFERROR(VLOOKUP(F413,Nomes!$A$2:$B$158,2,FALSE),"")</f>
        <v/>
      </c>
      <c r="H413" s="4" t="inlineStr"/>
      <c r="I413" s="4" t="inlineStr"/>
      <c r="J413" s="4" t="inlineStr">
        <is>
          <t>66fa6eeca810</t>
        </is>
      </c>
    </row>
    <row r="414" ht="18" customHeight="1">
      <c r="A414" s="8" t="n">
        <v>46191</v>
      </c>
      <c r="B414" s="4" t="inlineStr">
        <is>
          <t>REND PAGO APLIC AUT MAIS</t>
        </is>
      </c>
      <c r="C414" s="7" t="n">
        <v>0.08</v>
      </c>
      <c r="D414" s="10" t="inlineStr">
        <is>
          <t>Entrada</t>
        </is>
      </c>
      <c r="E414" s="4" t="inlineStr">
        <is>
          <t>Rendimento</t>
        </is>
      </c>
      <c r="F414" s="4" t="inlineStr">
        <is>
          <t>Rendimento da aplicação</t>
        </is>
      </c>
      <c r="G414" s="5">
        <f>IFERROR(VLOOKUP(F414,Nomes!$A$2:$B$158,2,FALSE),"")</f>
        <v/>
      </c>
      <c r="H414" s="4" t="inlineStr"/>
      <c r="I414" s="4" t="inlineStr"/>
      <c r="J414" s="4" t="inlineStr">
        <is>
          <t>2098fbcc2426</t>
        </is>
      </c>
    </row>
    <row r="415" ht="18" customHeight="1">
      <c r="A415" s="8" t="n">
        <v>46191</v>
      </c>
      <c r="B415" s="4" t="inlineStr">
        <is>
          <t>PIX TRANSF CIRANDA18/06</t>
        </is>
      </c>
      <c r="C415" s="7" t="n">
        <v>-3069.3</v>
      </c>
      <c r="D415" s="9" t="inlineStr">
        <is>
          <t>Saída</t>
        </is>
      </c>
      <c r="E415" s="4" t="inlineStr">
        <is>
          <t>Educação</t>
        </is>
      </c>
      <c r="F415" s="4" t="inlineStr">
        <is>
          <t>Ciranda</t>
        </is>
      </c>
      <c r="G415" s="5">
        <f>IFERROR(VLOOKUP(F415,Nomes!$A$2:$B$158,2,FALSE),"")</f>
        <v/>
      </c>
      <c r="H415" s="4" t="inlineStr">
        <is>
          <t>Conta fixa</t>
        </is>
      </c>
      <c r="I415" s="4" t="inlineStr"/>
      <c r="J415" s="4" t="inlineStr">
        <is>
          <t>4d0cc746a2bf</t>
        </is>
      </c>
    </row>
    <row r="416" ht="18" customHeight="1">
      <c r="A416" s="8" t="n">
        <v>46191</v>
      </c>
      <c r="B416" s="4" t="inlineStr">
        <is>
          <t>APLICACAO COFRINHOS</t>
        </is>
      </c>
      <c r="C416" s="7" t="n">
        <v>-500</v>
      </c>
      <c r="D416" s="10" t="inlineStr">
        <is>
          <t>Cofrinho (entrada)</t>
        </is>
      </c>
      <c r="E416" s="4" t="inlineStr">
        <is>
          <t>Cofrinho</t>
        </is>
      </c>
      <c r="F416" s="4" t="inlineStr">
        <is>
          <t>Cofrinho</t>
        </is>
      </c>
      <c r="G416" s="5">
        <f>IFERROR(VLOOKUP(F416,Nomes!$A$2:$B$158,2,FALSE),"")</f>
        <v/>
      </c>
      <c r="H416" s="4" t="inlineStr"/>
      <c r="I416" s="4" t="inlineStr"/>
      <c r="J416" s="4" t="inlineStr">
        <is>
          <t>4a54fc95382f</t>
        </is>
      </c>
    </row>
    <row r="417" ht="18" customHeight="1">
      <c r="A417" s="8" t="n">
        <v>46192</v>
      </c>
      <c r="B417" s="4" t="inlineStr">
        <is>
          <t>PIX TRANSF PRISCIL19/06</t>
        </is>
      </c>
      <c r="C417" s="7" t="n">
        <v>1800</v>
      </c>
      <c r="D417" s="10" t="inlineStr">
        <is>
          <t>Entrada</t>
        </is>
      </c>
      <c r="E417" s="4" t="inlineStr">
        <is>
          <t>Transferência da Priscila</t>
        </is>
      </c>
      <c r="F417" s="4" t="inlineStr">
        <is>
          <t>Priscila</t>
        </is>
      </c>
      <c r="G417" s="5">
        <f>IFERROR(VLOOKUP(F417,Nomes!$A$2:$B$158,2,FALSE),"")</f>
        <v/>
      </c>
      <c r="H417" s="4" t="inlineStr"/>
      <c r="I417" s="4" t="inlineStr"/>
      <c r="J417" s="4" t="inlineStr">
        <is>
          <t>996b029b2a82</t>
        </is>
      </c>
    </row>
    <row r="418" ht="18" customHeight="1">
      <c r="A418" s="8" t="n">
        <v>46192</v>
      </c>
      <c r="B418" s="4" t="inlineStr">
        <is>
          <t>PIX QRS X FARMACIA19/06</t>
        </is>
      </c>
      <c r="C418" s="7" t="n">
        <v>-306.2</v>
      </c>
      <c r="D418" s="9" t="inlineStr">
        <is>
          <t>Saída</t>
        </is>
      </c>
      <c r="E418" s="4" t="inlineStr">
        <is>
          <t>Saúde</t>
        </is>
      </c>
      <c r="F418" s="4" t="inlineStr">
        <is>
          <t>Farmácia</t>
        </is>
      </c>
      <c r="G418" s="5">
        <f>IFERROR(VLOOKUP(F418,Nomes!$A$2:$B$158,2,FALSE),"")</f>
        <v/>
      </c>
      <c r="H418" s="4" t="inlineStr"/>
      <c r="I418" s="4" t="inlineStr"/>
      <c r="J418" s="4" t="inlineStr">
        <is>
          <t>9d04677cec8d</t>
        </is>
      </c>
    </row>
    <row r="419" ht="18" customHeight="1">
      <c r="A419" s="8" t="n">
        <v>46192</v>
      </c>
      <c r="B419" s="4" t="inlineStr">
        <is>
          <t>TED 745.0001.MCKINSEY C</t>
        </is>
      </c>
      <c r="C419" s="7" t="n">
        <v>232.07</v>
      </c>
      <c r="D419" s="10" t="inlineStr">
        <is>
          <t>Entrada</t>
        </is>
      </c>
      <c r="E419" s="4" t="inlineStr">
        <is>
          <t>Salário da Luísa (McKinsey)</t>
        </is>
      </c>
      <c r="F419" s="4" t="inlineStr">
        <is>
          <t>Luísa · McKinsey</t>
        </is>
      </c>
      <c r="G419" s="5">
        <f>IFERROR(VLOOKUP(F419,Nomes!$A$2:$B$158,2,FALSE),"")</f>
        <v/>
      </c>
      <c r="H419" s="4" t="inlineStr"/>
      <c r="I419" s="4" t="inlineStr"/>
      <c r="J419" s="4" t="inlineStr">
        <is>
          <t>80eb94ea166b</t>
        </is>
      </c>
    </row>
    <row r="420" ht="18" customHeight="1">
      <c r="A420" s="8" t="n">
        <v>46196</v>
      </c>
      <c r="B420" s="4" t="inlineStr">
        <is>
          <t>REND PAGO APLIC AUT MAIS</t>
        </is>
      </c>
      <c r="C420" s="7" t="n">
        <v>0.15</v>
      </c>
      <c r="D420" s="10" t="inlineStr">
        <is>
          <t>Entrada</t>
        </is>
      </c>
      <c r="E420" s="4" t="inlineStr">
        <is>
          <t>Rendimento</t>
        </is>
      </c>
      <c r="F420" s="4" t="inlineStr">
        <is>
          <t>Rendimento da aplicação</t>
        </is>
      </c>
      <c r="G420" s="5">
        <f>IFERROR(VLOOKUP(F420,Nomes!$A$2:$B$158,2,FALSE),"")</f>
        <v/>
      </c>
      <c r="H420" s="4" t="inlineStr"/>
      <c r="I420" s="4" t="inlineStr"/>
      <c r="J420" s="4" t="inlineStr">
        <is>
          <t>ed1bf0bd6cab</t>
        </is>
      </c>
    </row>
    <row r="421" ht="18" customHeight="1">
      <c r="A421" s="8" t="n">
        <v>46196</v>
      </c>
      <c r="B421" s="4" t="inlineStr">
        <is>
          <t>PIX QRS AMAZON.COM.23/06</t>
        </is>
      </c>
      <c r="C421" s="7" t="n">
        <v>-162</v>
      </c>
      <c r="D421" s="9" t="inlineStr">
        <is>
          <t>Saída</t>
        </is>
      </c>
      <c r="E421" s="4" t="inlineStr">
        <is>
          <t>Compras</t>
        </is>
      </c>
      <c r="F421" s="4" t="inlineStr">
        <is>
          <t>Amazon</t>
        </is>
      </c>
      <c r="G421" s="5">
        <f>IFERROR(VLOOKUP(F421,Nomes!$A$2:$B$158,2,FALSE),"")</f>
        <v/>
      </c>
      <c r="H421" s="4" t="inlineStr"/>
      <c r="I421" s="4" t="inlineStr"/>
      <c r="J421" s="4" t="inlineStr">
        <is>
          <t>ca21f0271930</t>
        </is>
      </c>
    </row>
    <row r="422" ht="18" customHeight="1">
      <c r="A422" s="8" t="n">
        <v>46196</v>
      </c>
      <c r="B422" s="4" t="inlineStr">
        <is>
          <t>FATURA PAGA PERSONNALITE</t>
        </is>
      </c>
      <c r="C422" s="7" t="n">
        <v>-5000</v>
      </c>
      <c r="D422" s="9" t="inlineStr">
        <is>
          <t>Saída</t>
        </is>
      </c>
      <c r="E422" s="4" t="inlineStr">
        <is>
          <t>Cartão Black</t>
        </is>
      </c>
      <c r="F422" s="4" t="inlineStr">
        <is>
          <t>Fatura Cartão Black</t>
        </is>
      </c>
      <c r="G422" s="5">
        <f>IFERROR(VLOOKUP(F422,Nomes!$A$2:$B$158,2,FALSE),"")</f>
        <v/>
      </c>
      <c r="H422" s="4" t="inlineStr"/>
      <c r="I422" s="4" t="inlineStr">
        <is>
          <t>Fatura do cartão</t>
        </is>
      </c>
      <c r="J422" s="4" t="inlineStr">
        <is>
          <t>fb025d41c678</t>
        </is>
      </c>
    </row>
    <row r="423" ht="18" customHeight="1">
      <c r="A423" s="8" t="n">
        <v>46198</v>
      </c>
      <c r="B423" s="4" t="inlineStr">
        <is>
          <t>REND PAGO APLIC AUT MAIS</t>
        </is>
      </c>
      <c r="C423" s="7" t="n">
        <v>0.01</v>
      </c>
      <c r="D423" s="10" t="inlineStr">
        <is>
          <t>Entrada</t>
        </is>
      </c>
      <c r="E423" s="4" t="inlineStr">
        <is>
          <t>Rendimento</t>
        </is>
      </c>
      <c r="F423" s="4" t="inlineStr">
        <is>
          <t>Rendimento da aplicação</t>
        </is>
      </c>
      <c r="G423" s="5">
        <f>IFERROR(VLOOKUP(F423,Nomes!$A$2:$B$158,2,FALSE),"")</f>
        <v/>
      </c>
      <c r="H423" s="4" t="inlineStr"/>
      <c r="I423" s="4" t="inlineStr"/>
      <c r="J423" s="4" t="inlineStr">
        <is>
          <t>deb2120bebfa</t>
        </is>
      </c>
    </row>
    <row r="424" ht="18" customHeight="1">
      <c r="A424" s="8" t="n">
        <v>46198</v>
      </c>
      <c r="B424" s="4" t="inlineStr">
        <is>
          <t>APLICACAO COFRINHOS</t>
        </is>
      </c>
      <c r="C424" s="7" t="n">
        <v>-500</v>
      </c>
      <c r="D424" s="10" t="inlineStr">
        <is>
          <t>Cofrinho (entrada)</t>
        </is>
      </c>
      <c r="E424" s="4" t="inlineStr">
        <is>
          <t>Cofrinho</t>
        </is>
      </c>
      <c r="F424" s="4" t="inlineStr">
        <is>
          <t>Cofrinho</t>
        </is>
      </c>
      <c r="G424" s="5">
        <f>IFERROR(VLOOKUP(F424,Nomes!$A$2:$B$158,2,FALSE),"")</f>
        <v/>
      </c>
      <c r="H424" s="4" t="inlineStr"/>
      <c r="I424" s="4" t="inlineStr"/>
      <c r="J424" s="4" t="inlineStr">
        <is>
          <t>f060bc193ee6</t>
        </is>
      </c>
    </row>
    <row r="425" ht="18" customHeight="1">
      <c r="A425" s="8" t="n">
        <v>46202</v>
      </c>
      <c r="B425" s="4" t="inlineStr">
        <is>
          <t>REMUNERACAO/SALARIO</t>
        </is>
      </c>
      <c r="C425" s="7" t="n">
        <v>17867.97</v>
      </c>
      <c r="D425" s="10" t="inlineStr">
        <is>
          <t>Entrada</t>
        </is>
      </c>
      <c r="E425" s="4" t="inlineStr">
        <is>
          <t>Salário da Priscila</t>
        </is>
      </c>
      <c r="F425" s="4" t="inlineStr">
        <is>
          <t>Priscila · salário</t>
        </is>
      </c>
      <c r="G425" s="5">
        <f>IFERROR(VLOOKUP(F425,Nomes!$A$2:$B$158,2,FALSE),"")</f>
        <v/>
      </c>
      <c r="H425" s="4" t="inlineStr"/>
      <c r="I425" s="4" t="inlineStr"/>
      <c r="J425" s="4" t="inlineStr">
        <is>
          <t>8ab10068e225</t>
        </is>
      </c>
    </row>
    <row r="426" ht="18" customHeight="1">
      <c r="A426" s="8" t="n">
        <v>46202</v>
      </c>
      <c r="B426" s="4" t="inlineStr">
        <is>
          <t>PIX QRS RD SAUDE29/06</t>
        </is>
      </c>
      <c r="C426" s="7" t="n">
        <v>-230.1</v>
      </c>
      <c r="D426" s="9" t="inlineStr">
        <is>
          <t>Saída</t>
        </is>
      </c>
      <c r="E426" s="4" t="inlineStr">
        <is>
          <t>Saúde</t>
        </is>
      </c>
      <c r="F426" s="4" t="inlineStr">
        <is>
          <t>RD Saúde</t>
        </is>
      </c>
      <c r="G426" s="5">
        <f>IFERROR(VLOOKUP(F426,Nomes!$A$2:$B$158,2,FALSE),"")</f>
        <v/>
      </c>
      <c r="H426" s="4" t="inlineStr"/>
      <c r="I426" s="4" t="inlineStr"/>
      <c r="J426" s="4" t="inlineStr">
        <is>
          <t>9ed04e98ccfd</t>
        </is>
      </c>
    </row>
    <row r="427" ht="18" customHeight="1">
      <c r="A427" s="8" t="n">
        <v>46202</v>
      </c>
      <c r="B427" s="4" t="inlineStr">
        <is>
          <t>PIX TRANSF LUCIANA29/06</t>
        </is>
      </c>
      <c r="C427" s="7" t="n">
        <v>-28</v>
      </c>
      <c r="D427" s="9" t="inlineStr">
        <is>
          <t>Saída</t>
        </is>
      </c>
      <c r="E427" s="4" t="inlineStr">
        <is>
          <t>Pessoas</t>
        </is>
      </c>
      <c r="F427" s="4" t="inlineStr">
        <is>
          <t>Luciana</t>
        </is>
      </c>
      <c r="G427" s="5">
        <f>IFERROR(VLOOKUP(F427,Nomes!$A$2:$B$158,2,FALSE),"")</f>
        <v/>
      </c>
      <c r="H427" s="4" t="inlineStr"/>
      <c r="I427" s="4" t="inlineStr"/>
      <c r="J427" s="4" t="inlineStr">
        <is>
          <t>bf5d84abd56d</t>
        </is>
      </c>
    </row>
    <row r="428" ht="18" customHeight="1">
      <c r="A428" s="8" t="n">
        <v>46202</v>
      </c>
      <c r="B428" s="4" t="inlineStr">
        <is>
          <t>PIX TRANSF WENDY P28/06</t>
        </is>
      </c>
      <c r="C428" s="7" t="n">
        <v>-1600</v>
      </c>
      <c r="D428" s="9" t="inlineStr">
        <is>
          <t>Saída</t>
        </is>
      </c>
      <c r="E428" s="4" t="inlineStr">
        <is>
          <t>Pessoas</t>
        </is>
      </c>
      <c r="F428" s="4" t="inlineStr">
        <is>
          <t>Wendy P</t>
        </is>
      </c>
      <c r="G428" s="5">
        <f>IFERROR(VLOOKUP(F428,Nomes!$A$2:$B$158,2,FALSE),"")</f>
        <v/>
      </c>
      <c r="H428" s="4" t="inlineStr"/>
      <c r="I428" s="4" t="inlineStr"/>
      <c r="J428" s="4" t="inlineStr">
        <is>
          <t>2d81016353f7</t>
        </is>
      </c>
    </row>
    <row r="429" ht="18" customHeight="1">
      <c r="A429" s="8" t="n">
        <v>46203</v>
      </c>
      <c r="B429" s="4" t="inlineStr">
        <is>
          <t>PIX TRANSF SECR. D30/06</t>
        </is>
      </c>
      <c r="C429" s="7" t="n">
        <v>2973.29</v>
      </c>
      <c r="D429" s="10" t="inlineStr">
        <is>
          <t>Entrada</t>
        </is>
      </c>
      <c r="E429" s="4" t="inlineStr">
        <is>
          <t>Outras entradas</t>
        </is>
      </c>
      <c r="F429" s="4" t="inlineStr">
        <is>
          <t>Secr. D</t>
        </is>
      </c>
      <c r="G429" s="5">
        <f>IFERROR(VLOOKUP(F429,Nomes!$A$2:$B$158,2,FALSE),"")</f>
        <v/>
      </c>
      <c r="H429" s="4" t="inlineStr"/>
      <c r="I429" s="4" t="inlineStr"/>
      <c r="J429" s="4" t="inlineStr">
        <is>
          <t>8ca62d2b3381</t>
        </is>
      </c>
    </row>
    <row r="430" ht="18" customHeight="1">
      <c r="A430" s="8" t="n">
        <v>46203</v>
      </c>
      <c r="B430" s="4" t="inlineStr">
        <is>
          <t>PIX TRANSF ESCOLA 30/06</t>
        </is>
      </c>
      <c r="C430" s="7" t="n">
        <v>-2014</v>
      </c>
      <c r="D430" s="9" t="inlineStr">
        <is>
          <t>Saída</t>
        </is>
      </c>
      <c r="E430" s="4" t="inlineStr">
        <is>
          <t>Educação</t>
        </is>
      </c>
      <c r="F430" s="4" t="inlineStr">
        <is>
          <t>Escola</t>
        </is>
      </c>
      <c r="G430" s="5">
        <f>IFERROR(VLOOKUP(F430,Nomes!$A$2:$B$158,2,FALSE),"")</f>
        <v/>
      </c>
      <c r="H430" s="4" t="inlineStr"/>
      <c r="I430" s="4" t="inlineStr"/>
      <c r="J430" s="4" t="inlineStr">
        <is>
          <t>615bfeedbd0a</t>
        </is>
      </c>
    </row>
    <row r="431" ht="18" customHeight="1">
      <c r="A431" s="8" t="n">
        <v>46204</v>
      </c>
      <c r="B431" s="4" t="inlineStr">
        <is>
          <t>REND PAGO APLIC AUT MAIS</t>
        </is>
      </c>
      <c r="C431" s="7" t="n">
        <v>0.05</v>
      </c>
      <c r="D431" s="10" t="inlineStr">
        <is>
          <t>Entrada</t>
        </is>
      </c>
      <c r="E431" s="4" t="inlineStr">
        <is>
          <t>Rendimento</t>
        </is>
      </c>
      <c r="F431" s="4" t="inlineStr">
        <is>
          <t>Rendimento da aplicação</t>
        </is>
      </c>
      <c r="G431" s="5">
        <f>IFERROR(VLOOKUP(F431,Nomes!$A$2:$B$158,2,FALSE),"")</f>
        <v/>
      </c>
      <c r="H431" s="4" t="inlineStr"/>
      <c r="I431" s="4" t="inlineStr"/>
      <c r="J431" s="4" t="inlineStr">
        <is>
          <t>7246609a4832</t>
        </is>
      </c>
    </row>
    <row r="432" ht="18" customHeight="1">
      <c r="A432" s="8" t="n">
        <v>46204</v>
      </c>
      <c r="B432" s="4" t="inlineStr">
        <is>
          <t>CARTAO PERSONNALITE</t>
        </is>
      </c>
      <c r="C432" s="7" t="n">
        <v>-31.85</v>
      </c>
      <c r="D432" s="9" t="inlineStr">
        <is>
          <t>Saída</t>
        </is>
      </c>
      <c r="E432" s="4" t="inlineStr">
        <is>
          <t>Cartão Black</t>
        </is>
      </c>
      <c r="F432" s="4" t="inlineStr">
        <is>
          <t>Tarifa Personnalité</t>
        </is>
      </c>
      <c r="G432" s="5">
        <f>IFERROR(VLOOKUP(F432,Nomes!$A$2:$B$158,2,FALSE),"")</f>
        <v/>
      </c>
      <c r="H432" s="4" t="inlineStr"/>
      <c r="I432" s="4" t="inlineStr">
        <is>
          <t>Tarifa do cartão</t>
        </is>
      </c>
      <c r="J432" s="4" t="inlineStr">
        <is>
          <t>4852b4d33c22</t>
        </is>
      </c>
    </row>
    <row r="433" ht="18" customHeight="1">
      <c r="A433" s="8" t="n">
        <v>46204</v>
      </c>
      <c r="B433" s="4" t="inlineStr">
        <is>
          <t>PERS BLACK 3608-7306</t>
        </is>
      </c>
      <c r="C433" s="7" t="n">
        <v>-3706.77</v>
      </c>
      <c r="D433" s="9" t="inlineStr">
        <is>
          <t>Saída</t>
        </is>
      </c>
      <c r="E433" s="4" t="inlineStr">
        <is>
          <t>Cartão Black</t>
        </is>
      </c>
      <c r="F433" s="4" t="inlineStr">
        <is>
          <t>Fatura Cartão Black</t>
        </is>
      </c>
      <c r="G433" s="5">
        <f>IFERROR(VLOOKUP(F433,Nomes!$A$2:$B$158,2,FALSE),"")</f>
        <v/>
      </c>
      <c r="H433" s="4" t="inlineStr"/>
      <c r="I433" s="4" t="inlineStr">
        <is>
          <t>Fatura do cartão</t>
        </is>
      </c>
      <c r="J433" s="4" t="inlineStr">
        <is>
          <t>f565becea4df</t>
        </is>
      </c>
    </row>
    <row r="434" ht="18" customHeight="1">
      <c r="A434" s="8" t="n">
        <v>46204</v>
      </c>
      <c r="B434" s="4" t="inlineStr">
        <is>
          <t>PIX QRS CIRANDA BER01/07</t>
        </is>
      </c>
      <c r="C434" s="7" t="n">
        <v>-6900.3</v>
      </c>
      <c r="D434" s="9" t="inlineStr">
        <is>
          <t>Saída</t>
        </is>
      </c>
      <c r="E434" s="4" t="inlineStr">
        <is>
          <t>Educação</t>
        </is>
      </c>
      <c r="F434" s="4" t="inlineStr">
        <is>
          <t>Ciranda</t>
        </is>
      </c>
      <c r="G434" s="5">
        <f>IFERROR(VLOOKUP(F434,Nomes!$A$2:$B$158,2,FALSE),"")</f>
        <v/>
      </c>
      <c r="H434" s="4" t="inlineStr">
        <is>
          <t>Conta fixa</t>
        </is>
      </c>
      <c r="I434" s="4" t="inlineStr"/>
      <c r="J434" s="4" t="inlineStr">
        <is>
          <t>a4e5ac083016</t>
        </is>
      </c>
    </row>
    <row r="435" ht="18" customHeight="1">
      <c r="A435" s="8" t="n">
        <v>46205</v>
      </c>
      <c r="B435" s="4" t="inlineStr">
        <is>
          <t>DA ELETROPAULO 24247588</t>
        </is>
      </c>
      <c r="C435" s="7" t="n">
        <v>-436.33</v>
      </c>
      <c r="D435" s="9" t="inlineStr">
        <is>
          <t>Saída</t>
        </is>
      </c>
      <c r="E435" s="4" t="inlineStr">
        <is>
          <t>Moradia</t>
        </is>
      </c>
      <c r="F435" s="4" t="inlineStr">
        <is>
          <t>Energia elétrica</t>
        </is>
      </c>
      <c r="G435" s="5">
        <f>IFERROR(VLOOKUP(F435,Nomes!$A$2:$B$158,2,FALSE),"")</f>
        <v/>
      </c>
      <c r="H435" s="4" t="inlineStr">
        <is>
          <t>Conta fixa</t>
        </is>
      </c>
      <c r="I435" s="4" t="inlineStr"/>
      <c r="J435" s="4" t="inlineStr">
        <is>
          <t>57bc7658cd1c</t>
        </is>
      </c>
    </row>
    <row r="436" ht="18" customHeight="1">
      <c r="A436" s="8" t="n">
        <v>46205</v>
      </c>
      <c r="B436" s="4" t="inlineStr">
        <is>
          <t>REND PAGO APLIC AUT MAIS</t>
        </is>
      </c>
      <c r="C436" s="7" t="n">
        <v>0.01</v>
      </c>
      <c r="D436" s="10" t="inlineStr">
        <is>
          <t>Entrada</t>
        </is>
      </c>
      <c r="E436" s="4" t="inlineStr">
        <is>
          <t>Rendimento</t>
        </is>
      </c>
      <c r="F436" s="4" t="inlineStr">
        <is>
          <t>Rendimento da aplicação</t>
        </is>
      </c>
      <c r="G436" s="5">
        <f>IFERROR(VLOOKUP(F436,Nomes!$A$2:$B$158,2,FALSE),"")</f>
        <v/>
      </c>
      <c r="H436" s="4" t="inlineStr"/>
      <c r="I436" s="4" t="inlineStr"/>
      <c r="J436" s="4" t="inlineStr">
        <is>
          <t>b31c8aff3de8</t>
        </is>
      </c>
    </row>
    <row r="437" ht="18" customHeight="1">
      <c r="A437" s="8" t="n">
        <v>46205</v>
      </c>
      <c r="B437" s="4" t="inlineStr">
        <is>
          <t>PIX TRANSF MARCIA 02/07</t>
        </is>
      </c>
      <c r="C437" s="7" t="n">
        <v>-1980</v>
      </c>
      <c r="D437" s="9" t="inlineStr">
        <is>
          <t>Saída</t>
        </is>
      </c>
      <c r="E437" s="4" t="inlineStr">
        <is>
          <t>Pessoas</t>
        </is>
      </c>
      <c r="F437" s="4" t="inlineStr">
        <is>
          <t>Marcia</t>
        </is>
      </c>
      <c r="G437" s="5">
        <f>IFERROR(VLOOKUP(F437,Nomes!$A$2:$B$158,2,FALSE),"")</f>
        <v/>
      </c>
      <c r="H437" s="4" t="inlineStr"/>
      <c r="I437" s="4" t="inlineStr"/>
      <c r="J437" s="4" t="inlineStr">
        <is>
          <t>368d6d16b192</t>
        </is>
      </c>
    </row>
    <row r="438" ht="18" customHeight="1">
      <c r="A438" s="8" t="n">
        <v>46205</v>
      </c>
      <c r="B438" s="4" t="inlineStr">
        <is>
          <t>PIX TRANSF MARCIA 02/07</t>
        </is>
      </c>
      <c r="C438" s="7" t="n">
        <v>-180</v>
      </c>
      <c r="D438" s="9" t="inlineStr">
        <is>
          <t>Saída</t>
        </is>
      </c>
      <c r="E438" s="4" t="inlineStr">
        <is>
          <t>Pessoas</t>
        </is>
      </c>
      <c r="F438" s="4" t="inlineStr">
        <is>
          <t>Marcia</t>
        </is>
      </c>
      <c r="G438" s="5">
        <f>IFERROR(VLOOKUP(F438,Nomes!$A$2:$B$158,2,FALSE),"")</f>
        <v/>
      </c>
      <c r="H438" s="4" t="inlineStr"/>
      <c r="I438" s="4" t="inlineStr"/>
      <c r="J438" s="4" t="inlineStr">
        <is>
          <t>0daaa47ea484</t>
        </is>
      </c>
    </row>
    <row r="439" ht="18" customHeight="1">
      <c r="A439" s="8" t="n">
        <v>46205</v>
      </c>
      <c r="B439" s="4" t="inlineStr">
        <is>
          <t>APLICACAO COFRINHOS</t>
        </is>
      </c>
      <c r="C439" s="7" t="n">
        <v>-500</v>
      </c>
      <c r="D439" s="10" t="inlineStr">
        <is>
          <t>Cofrinho (entrada)</t>
        </is>
      </c>
      <c r="E439" s="4" t="inlineStr">
        <is>
          <t>Cofrinho</t>
        </is>
      </c>
      <c r="F439" s="4" t="inlineStr">
        <is>
          <t>Cofrinho</t>
        </is>
      </c>
      <c r="G439" s="5">
        <f>IFERROR(VLOOKUP(F439,Nomes!$A$2:$B$158,2,FALSE),"")</f>
        <v/>
      </c>
      <c r="H439" s="4" t="inlineStr"/>
      <c r="I439" s="4" t="inlineStr"/>
      <c r="J439" s="4" t="inlineStr">
        <is>
          <t>263b2e1e04c9</t>
        </is>
      </c>
    </row>
    <row r="440" ht="18" customHeight="1">
      <c r="A440" s="8" t="n">
        <v>46206</v>
      </c>
      <c r="B440" s="4" t="inlineStr">
        <is>
          <t>PIX TRANSF LARISSA03/07</t>
        </is>
      </c>
      <c r="C440" s="7" t="n">
        <v>50</v>
      </c>
      <c r="D440" s="10" t="inlineStr">
        <is>
          <t>Entrada</t>
        </is>
      </c>
      <c r="E440" s="4" t="inlineStr">
        <is>
          <t>Outras entradas</t>
        </is>
      </c>
      <c r="F440" s="4" t="inlineStr">
        <is>
          <t>Larissa</t>
        </is>
      </c>
      <c r="G440" s="5">
        <f>IFERROR(VLOOKUP(F440,Nomes!$A$2:$B$158,2,FALSE),"")</f>
        <v/>
      </c>
      <c r="H440" s="4" t="inlineStr"/>
      <c r="I440" s="4" t="inlineStr"/>
      <c r="J440" s="4" t="inlineStr">
        <is>
          <t>7c91dcb5f6de</t>
        </is>
      </c>
    </row>
    <row r="441" ht="18" customHeight="1">
      <c r="A441" s="8" t="n">
        <v>46206</v>
      </c>
      <c r="B441" s="4" t="inlineStr">
        <is>
          <t>PIX TRANSF ANGELA 03/07</t>
        </is>
      </c>
      <c r="C441" s="7" t="n">
        <v>-250</v>
      </c>
      <c r="D441" s="9" t="inlineStr">
        <is>
          <t>Saída</t>
        </is>
      </c>
      <c r="E441" s="4" t="inlineStr">
        <is>
          <t>Pessoas</t>
        </is>
      </c>
      <c r="F441" s="4" t="inlineStr">
        <is>
          <t>Angela</t>
        </is>
      </c>
      <c r="G441" s="5">
        <f>IFERROR(VLOOKUP(F441,Nomes!$A$2:$B$158,2,FALSE),"")</f>
        <v/>
      </c>
      <c r="H441" s="4" t="inlineStr"/>
      <c r="I441" s="4" t="inlineStr"/>
      <c r="J441" s="4" t="inlineStr">
        <is>
          <t>d84f3ec58301</t>
        </is>
      </c>
    </row>
    <row r="442" ht="18" customHeight="1">
      <c r="A442" s="8" t="n">
        <v>46206</v>
      </c>
      <c r="B442" s="4" t="inlineStr">
        <is>
          <t>TED 745.0001.MCKINSEY C</t>
        </is>
      </c>
      <c r="C442" s="7" t="n">
        <v>212.01</v>
      </c>
      <c r="D442" s="10" t="inlineStr">
        <is>
          <t>Entrada</t>
        </is>
      </c>
      <c r="E442" s="4" t="inlineStr">
        <is>
          <t>Salário da Luísa (McKinsey)</t>
        </is>
      </c>
      <c r="F442" s="4" t="inlineStr">
        <is>
          <t>Luísa · McKinsey</t>
        </is>
      </c>
      <c r="G442" s="5">
        <f>IFERROR(VLOOKUP(F442,Nomes!$A$2:$B$158,2,FALSE),"")</f>
        <v/>
      </c>
      <c r="H442" s="4" t="inlineStr"/>
      <c r="I442" s="4" t="inlineStr"/>
      <c r="J442" s="4" t="inlineStr">
        <is>
          <t>35c3b7771186</t>
        </is>
      </c>
    </row>
    <row r="443" ht="18" customHeight="1">
      <c r="A443" s="8" t="n">
        <v>46209</v>
      </c>
      <c r="B443" s="4" t="inlineStr">
        <is>
          <t>DA CLARO BL/IT 0742</t>
        </is>
      </c>
      <c r="C443" s="7" t="n">
        <v>-337.32</v>
      </c>
      <c r="D443" s="9" t="inlineStr">
        <is>
          <t>Saída</t>
        </is>
      </c>
      <c r="E443" s="4" t="inlineStr">
        <is>
          <t>Assinaturas</t>
        </is>
      </c>
      <c r="F443" s="4" t="inlineStr">
        <is>
          <t>Claro</t>
        </is>
      </c>
      <c r="G443" s="5">
        <f>IFERROR(VLOOKUP(F443,Nomes!$A$2:$B$158,2,FALSE),"")</f>
        <v/>
      </c>
      <c r="H443" s="4" t="inlineStr">
        <is>
          <t>Assinatura</t>
        </is>
      </c>
      <c r="I443" s="4" t="inlineStr"/>
      <c r="J443" s="4" t="inlineStr">
        <is>
          <t>70b7254a3b16</t>
        </is>
      </c>
    </row>
    <row r="444" ht="18" customHeight="1">
      <c r="A444" s="8" t="n">
        <v>46209</v>
      </c>
      <c r="B444" s="4" t="inlineStr">
        <is>
          <t>PAG BOLETO CONDOMINIO EDIFICIO VERANA</t>
        </is>
      </c>
      <c r="C444" s="7" t="n">
        <v>-2477.07</v>
      </c>
      <c r="D444" s="9" t="inlineStr">
        <is>
          <t>Saída</t>
        </is>
      </c>
      <c r="E444" s="4" t="inlineStr">
        <is>
          <t>Moradia</t>
        </is>
      </c>
      <c r="F444" s="4" t="inlineStr">
        <is>
          <t>Condomínio Verana</t>
        </is>
      </c>
      <c r="G444" s="5">
        <f>IFERROR(VLOOKUP(F444,Nomes!$A$2:$B$158,2,FALSE),"")</f>
        <v/>
      </c>
      <c r="H444" s="4" t="inlineStr">
        <is>
          <t>Conta fixa</t>
        </is>
      </c>
      <c r="I444" s="4" t="inlineStr"/>
      <c r="J444" s="4" t="inlineStr">
        <is>
          <t>e2f606a1c6fe</t>
        </is>
      </c>
    </row>
    <row r="445" ht="18" customHeight="1">
      <c r="A445" s="8" t="n">
        <v>46209</v>
      </c>
      <c r="B445" s="4" t="inlineStr">
        <is>
          <t>PIX TRANSF PRISCIL04/07</t>
        </is>
      </c>
      <c r="C445" s="7" t="n">
        <v>8725</v>
      </c>
      <c r="D445" s="10" t="inlineStr">
        <is>
          <t>Entrada</t>
        </is>
      </c>
      <c r="E445" s="4" t="inlineStr">
        <is>
          <t>Transferência da Priscila</t>
        </is>
      </c>
      <c r="F445" s="4" t="inlineStr">
        <is>
          <t>Priscila</t>
        </is>
      </c>
      <c r="G445" s="5">
        <f>IFERROR(VLOOKUP(F445,Nomes!$A$2:$B$158,2,FALSE),"")</f>
        <v/>
      </c>
      <c r="H445" s="4" t="inlineStr"/>
      <c r="I445" s="4" t="inlineStr"/>
      <c r="J445" s="4" t="inlineStr">
        <is>
          <t>0d4594644290</t>
        </is>
      </c>
    </row>
    <row r="446" ht="18" customHeight="1">
      <c r="A446" s="8" t="n">
        <v>46209</v>
      </c>
      <c r="B446" s="4" t="inlineStr">
        <is>
          <t>PIX TRANSF PRISCIL06/07</t>
        </is>
      </c>
      <c r="C446" s="7" t="n">
        <v>1800</v>
      </c>
      <c r="D446" s="10" t="inlineStr">
        <is>
          <t>Entrada</t>
        </is>
      </c>
      <c r="E446" s="4" t="inlineStr">
        <is>
          <t>Transferência da Priscila</t>
        </is>
      </c>
      <c r="F446" s="4" t="inlineStr">
        <is>
          <t>Priscila</t>
        </is>
      </c>
      <c r="G446" s="5">
        <f>IFERROR(VLOOKUP(F446,Nomes!$A$2:$B$158,2,FALSE),"")</f>
        <v/>
      </c>
      <c r="H446" s="4" t="inlineStr"/>
      <c r="I446" s="4" t="inlineStr"/>
      <c r="J446" s="4" t="inlineStr">
        <is>
          <t>25a585febee9</t>
        </is>
      </c>
    </row>
    <row r="447" ht="18" customHeight="1">
      <c r="A447" s="8" t="n">
        <v>46209</v>
      </c>
      <c r="B447" s="4" t="inlineStr">
        <is>
          <t>PIX QRS SECRETARIA 04/07</t>
        </is>
      </c>
      <c r="C447" s="7" t="n">
        <v>-766.0599999999999</v>
      </c>
      <c r="D447" s="9" t="inlineStr">
        <is>
          <t>Saída</t>
        </is>
      </c>
      <c r="E447" s="4" t="inlineStr">
        <is>
          <t>Impostos</t>
        </is>
      </c>
      <c r="F447" s="4" t="inlineStr">
        <is>
          <t>Prefeitura / IPTU</t>
        </is>
      </c>
      <c r="G447" s="5">
        <f>IFERROR(VLOOKUP(F447,Nomes!$A$2:$B$158,2,FALSE),"")</f>
        <v/>
      </c>
      <c r="H447" s="4" t="inlineStr">
        <is>
          <t>Conta fixa</t>
        </is>
      </c>
      <c r="I447" s="4" t="inlineStr"/>
      <c r="J447" s="4" t="inlineStr">
        <is>
          <t>aa14c3a621b4</t>
        </is>
      </c>
    </row>
    <row r="448" ht="18" customHeight="1">
      <c r="A448" s="8" t="n">
        <v>46209</v>
      </c>
      <c r="B448" s="4" t="inlineStr">
        <is>
          <t>CRIPTO COMPRA USDC</t>
        </is>
      </c>
      <c r="C448" s="7" t="n">
        <v>-50</v>
      </c>
      <c r="D448" s="9" t="inlineStr">
        <is>
          <t>Saída</t>
        </is>
      </c>
      <c r="E448" s="4" t="inlineStr">
        <is>
          <t>Investimentos</t>
        </is>
      </c>
      <c r="F448" s="4" t="inlineStr">
        <is>
          <t>Compra de USDC</t>
        </is>
      </c>
      <c r="G448" s="5">
        <f>IFERROR(VLOOKUP(F448,Nomes!$A$2:$B$158,2,FALSE),"")</f>
        <v/>
      </c>
      <c r="H448" s="4" t="inlineStr">
        <is>
          <t>Conta fixa</t>
        </is>
      </c>
      <c r="I448" s="4" t="inlineStr"/>
      <c r="J448" s="4" t="inlineStr">
        <is>
          <t>d61ed4aae0e6</t>
        </is>
      </c>
    </row>
    <row r="449" ht="18" customHeight="1">
      <c r="A449" s="8" t="n">
        <v>46209</v>
      </c>
      <c r="B449" s="4" t="inlineStr">
        <is>
          <t>APLICACAO COFRINHOS</t>
        </is>
      </c>
      <c r="C449" s="7" t="n">
        <v>-150</v>
      </c>
      <c r="D449" s="10" t="inlineStr">
        <is>
          <t>Cofrinho (entrada)</t>
        </is>
      </c>
      <c r="E449" s="4" t="inlineStr">
        <is>
          <t>Cofrinho</t>
        </is>
      </c>
      <c r="F449" s="4" t="inlineStr">
        <is>
          <t>Cofrinho</t>
        </is>
      </c>
      <c r="G449" s="5">
        <f>IFERROR(VLOOKUP(F449,Nomes!$A$2:$B$158,2,FALSE),"")</f>
        <v/>
      </c>
      <c r="H449" s="4" t="inlineStr"/>
      <c r="I449" s="4" t="inlineStr"/>
      <c r="J449" s="4" t="inlineStr">
        <is>
          <t>84a28751272d</t>
        </is>
      </c>
    </row>
    <row r="450" ht="18" customHeight="1">
      <c r="A450" s="8" t="n">
        <v>46209</v>
      </c>
      <c r="B450" s="4" t="inlineStr">
        <is>
          <t>APLICACAO COFRINHOS</t>
        </is>
      </c>
      <c r="C450" s="7" t="n">
        <v>-200</v>
      </c>
      <c r="D450" s="10" t="inlineStr">
        <is>
          <t>Cofrinho (entrada)</t>
        </is>
      </c>
      <c r="E450" s="4" t="inlineStr">
        <is>
          <t>Cofrinho</t>
        </is>
      </c>
      <c r="F450" s="4" t="inlineStr">
        <is>
          <t>Cofrinho</t>
        </is>
      </c>
      <c r="G450" s="5">
        <f>IFERROR(VLOOKUP(F450,Nomes!$A$2:$B$158,2,FALSE),"")</f>
        <v/>
      </c>
      <c r="H450" s="4" t="inlineStr"/>
      <c r="I450" s="4" t="inlineStr"/>
      <c r="J450" s="4" t="inlineStr">
        <is>
          <t>2d7c0e68548a</t>
        </is>
      </c>
    </row>
    <row r="451" ht="18" customHeight="1">
      <c r="A451" s="8" t="n">
        <v>46210</v>
      </c>
      <c r="B451" s="4" t="inlineStr">
        <is>
          <t>PIX TRANSF PRISCIL07/07</t>
        </is>
      </c>
      <c r="C451" s="7" t="n">
        <v>1400</v>
      </c>
      <c r="D451" s="10" t="inlineStr">
        <is>
          <t>Entrada</t>
        </is>
      </c>
      <c r="E451" s="4" t="inlineStr">
        <is>
          <t>Transferência da Priscila</t>
        </is>
      </c>
      <c r="F451" s="4" t="inlineStr">
        <is>
          <t>Priscila</t>
        </is>
      </c>
      <c r="G451" s="5">
        <f>IFERROR(VLOOKUP(F451,Nomes!$A$2:$B$158,2,FALSE),"")</f>
        <v/>
      </c>
      <c r="H451" s="4" t="inlineStr"/>
      <c r="I451" s="4" t="inlineStr"/>
      <c r="J451" s="4" t="inlineStr">
        <is>
          <t>bb7b15d6badd</t>
        </is>
      </c>
    </row>
    <row r="452" ht="18" customHeight="1">
      <c r="A452" s="8" t="n">
        <v>46210</v>
      </c>
      <c r="B452" s="4" t="inlineStr">
        <is>
          <t>PIX QRS Gustavo Gad07/07</t>
        </is>
      </c>
      <c r="C452" s="7" t="n">
        <v>-240</v>
      </c>
      <c r="D452" s="9" t="inlineStr">
        <is>
          <t>Saída</t>
        </is>
      </c>
      <c r="E452" s="4" t="inlineStr">
        <is>
          <t>Pessoas</t>
        </is>
      </c>
      <c r="F452" s="4" t="inlineStr">
        <is>
          <t>Gustavo Gad</t>
        </is>
      </c>
      <c r="G452" s="5">
        <f>IFERROR(VLOOKUP(F452,Nomes!$A$2:$B$158,2,FALSE),"")</f>
        <v/>
      </c>
      <c r="H452" s="4" t="inlineStr"/>
      <c r="I452" s="4" t="inlineStr"/>
      <c r="J452" s="4" t="inlineStr">
        <is>
          <t>73c41e9ea3df</t>
        </is>
      </c>
    </row>
    <row r="453" ht="18" customHeight="1">
      <c r="A453" s="8" t="n">
        <v>46211</v>
      </c>
      <c r="B453" s="4" t="inlineStr">
        <is>
          <t>PIX TRANSF EDVALDO08/07</t>
        </is>
      </c>
      <c r="C453" s="7" t="n">
        <v>-70</v>
      </c>
      <c r="D453" s="9" t="inlineStr">
        <is>
          <t>Saída</t>
        </is>
      </c>
      <c r="E453" s="4" t="inlineStr">
        <is>
          <t>Pessoas</t>
        </is>
      </c>
      <c r="F453" s="4" t="inlineStr">
        <is>
          <t>Edvaldo</t>
        </is>
      </c>
      <c r="G453" s="5">
        <f>IFERROR(VLOOKUP(F453,Nomes!$A$2:$B$158,2,FALSE),"")</f>
        <v/>
      </c>
      <c r="H453" s="4" t="inlineStr"/>
      <c r="I453" s="4" t="inlineStr"/>
      <c r="J453" s="4" t="inlineStr">
        <is>
          <t>363c55891fa0</t>
        </is>
      </c>
    </row>
    <row r="454" ht="18" customHeight="1">
      <c r="A454" s="8" t="n">
        <v>46211</v>
      </c>
      <c r="B454" s="4" t="inlineStr">
        <is>
          <t>PIX TRANSF Walter 08/07</t>
        </is>
      </c>
      <c r="C454" s="7" t="n">
        <v>-10</v>
      </c>
      <c r="D454" s="9" t="inlineStr">
        <is>
          <t>Saída</t>
        </is>
      </c>
      <c r="E454" s="4" t="inlineStr">
        <is>
          <t>Pessoas</t>
        </is>
      </c>
      <c r="F454" s="4" t="inlineStr">
        <is>
          <t>Walter</t>
        </is>
      </c>
      <c r="G454" s="5">
        <f>IFERROR(VLOOKUP(F454,Nomes!$A$2:$B$158,2,FALSE),"")</f>
        <v/>
      </c>
      <c r="H454" s="4" t="inlineStr"/>
      <c r="I454" s="4" t="inlineStr"/>
      <c r="J454" s="4" t="inlineStr">
        <is>
          <t>ecb1f3ef8172</t>
        </is>
      </c>
    </row>
    <row r="455" ht="18" customHeight="1">
      <c r="A455" s="8" t="n">
        <v>46213</v>
      </c>
      <c r="B455" s="4" t="inlineStr">
        <is>
          <t>PREMIO VGBL VG5657</t>
        </is>
      </c>
      <c r="C455" s="7" t="n">
        <v>-150</v>
      </c>
      <c r="D455" s="9" t="inlineStr">
        <is>
          <t>Saída</t>
        </is>
      </c>
      <c r="E455" s="4" t="inlineStr">
        <is>
          <t>Assinaturas</t>
        </is>
      </c>
      <c r="F455" s="4" t="inlineStr">
        <is>
          <t>VGBL</t>
        </is>
      </c>
      <c r="G455" s="5">
        <f>IFERROR(VLOOKUP(F455,Nomes!$A$2:$B$158,2,FALSE),"")</f>
        <v/>
      </c>
      <c r="H455" s="4" t="inlineStr">
        <is>
          <t>Assinatura</t>
        </is>
      </c>
      <c r="I455" s="4" t="inlineStr"/>
      <c r="J455" s="4" t="inlineStr">
        <is>
          <t>a2272f282975</t>
        </is>
      </c>
    </row>
    <row r="456" ht="18" customHeight="1">
      <c r="A456" s="8" t="n">
        <v>46213</v>
      </c>
      <c r="B456" s="4" t="inlineStr">
        <is>
          <t>REND PAGO APLIC AUT MAIS</t>
        </is>
      </c>
      <c r="C456" s="7" t="n">
        <v>0.02</v>
      </c>
      <c r="D456" s="10" t="inlineStr">
        <is>
          <t>Entrada</t>
        </is>
      </c>
      <c r="E456" s="4" t="inlineStr">
        <is>
          <t>Rendimento</t>
        </is>
      </c>
      <c r="F456" s="4" t="inlineStr">
        <is>
          <t>Rendimento da aplicação</t>
        </is>
      </c>
      <c r="G456" s="5">
        <f>IFERROR(VLOOKUP(F456,Nomes!$A$2:$B$158,2,FALSE),"")</f>
        <v/>
      </c>
      <c r="H456" s="4" t="inlineStr"/>
      <c r="I456" s="4" t="inlineStr"/>
      <c r="J456" s="4" t="inlineStr">
        <is>
          <t>ab9ace1d5686</t>
        </is>
      </c>
    </row>
    <row r="457" ht="18" customHeight="1">
      <c r="A457" s="8" t="n">
        <v>46213</v>
      </c>
      <c r="B457" s="4" t="inlineStr">
        <is>
          <t>PIX TRANSF PRISCIL10/07</t>
        </is>
      </c>
      <c r="C457" s="7" t="n">
        <v>2500</v>
      </c>
      <c r="D457" s="10" t="inlineStr">
        <is>
          <t>Entrada</t>
        </is>
      </c>
      <c r="E457" s="4" t="inlineStr">
        <is>
          <t>Transferência da Priscila</t>
        </is>
      </c>
      <c r="F457" s="4" t="inlineStr">
        <is>
          <t>Priscila</t>
        </is>
      </c>
      <c r="G457" s="5">
        <f>IFERROR(VLOOKUP(F457,Nomes!$A$2:$B$158,2,FALSE),"")</f>
        <v/>
      </c>
      <c r="H457" s="4" t="inlineStr"/>
      <c r="I457" s="4" t="inlineStr"/>
      <c r="J457" s="4" t="inlineStr">
        <is>
          <t>40f5c2dfa300</t>
        </is>
      </c>
    </row>
    <row r="458" ht="18" customHeight="1">
      <c r="A458" s="8" t="n">
        <v>46213</v>
      </c>
      <c r="B458" s="4" t="inlineStr">
        <is>
          <t>PIX QRS SECRETARIA 10/07</t>
        </is>
      </c>
      <c r="C458" s="7" t="n">
        <v>-766.0599999999999</v>
      </c>
      <c r="D458" s="9" t="inlineStr">
        <is>
          <t>Saída</t>
        </is>
      </c>
      <c r="E458" s="4" t="inlineStr">
        <is>
          <t>Impostos</t>
        </is>
      </c>
      <c r="F458" s="4" t="inlineStr">
        <is>
          <t>Prefeitura / IPTU</t>
        </is>
      </c>
      <c r="G458" s="5">
        <f>IFERROR(VLOOKUP(F458,Nomes!$A$2:$B$158,2,FALSE),"")</f>
        <v/>
      </c>
      <c r="H458" s="4" t="inlineStr">
        <is>
          <t>Conta fixa</t>
        </is>
      </c>
      <c r="I458" s="4" t="inlineStr"/>
      <c r="J458" s="4" t="inlineStr">
        <is>
          <t>b600d0d6e0f0</t>
        </is>
      </c>
    </row>
    <row r="459" ht="18" customHeight="1">
      <c r="A459" s="8" t="n">
        <v>46213</v>
      </c>
      <c r="B459" s="4" t="inlineStr">
        <is>
          <t>APLICACAO COFRINHOS</t>
        </is>
      </c>
      <c r="C459" s="7" t="n">
        <v>-500</v>
      </c>
      <c r="D459" s="10" t="inlineStr">
        <is>
          <t>Cofrinho (entrada)</t>
        </is>
      </c>
      <c r="E459" s="4" t="inlineStr">
        <is>
          <t>Cofrinho</t>
        </is>
      </c>
      <c r="F459" s="4" t="inlineStr">
        <is>
          <t>Cofrinho</t>
        </is>
      </c>
      <c r="G459" s="5">
        <f>IFERROR(VLOOKUP(F459,Nomes!$A$2:$B$158,2,FALSE),"")</f>
        <v/>
      </c>
      <c r="H459" s="4" t="inlineStr"/>
      <c r="I459" s="4" t="inlineStr"/>
      <c r="J459" s="4" t="inlineStr">
        <is>
          <t>736ecb0eb4bc</t>
        </is>
      </c>
    </row>
    <row r="460" ht="18" customHeight="1">
      <c r="A460" s="8" t="n">
        <v>46216</v>
      </c>
      <c r="B460" s="4" t="inlineStr">
        <is>
          <t>PIX TRANSF MARCIA 13/07</t>
        </is>
      </c>
      <c r="C460" s="7" t="n">
        <v>-258</v>
      </c>
      <c r="D460" s="9" t="inlineStr">
        <is>
          <t>Saída</t>
        </is>
      </c>
      <c r="E460" s="4" t="inlineStr">
        <is>
          <t>Pessoas</t>
        </is>
      </c>
      <c r="F460" s="4" t="inlineStr">
        <is>
          <t>Marcia</t>
        </is>
      </c>
      <c r="G460" s="5">
        <f>IFERROR(VLOOKUP(F460,Nomes!$A$2:$B$158,2,FALSE),"")</f>
        <v/>
      </c>
      <c r="H460" s="4" t="inlineStr"/>
      <c r="I460" s="4" t="inlineStr"/>
      <c r="J460" s="4" t="inlineStr">
        <is>
          <t>3d619884363d</t>
        </is>
      </c>
    </row>
    <row r="461" ht="18" customHeight="1">
      <c r="A461" s="8" t="n">
        <v>46216</v>
      </c>
      <c r="B461" s="4" t="inlineStr">
        <is>
          <t>TED 033.0081.TAM L A S</t>
        </is>
      </c>
      <c r="C461" s="7" t="n">
        <v>330.5</v>
      </c>
      <c r="D461" s="10" t="inlineStr">
        <is>
          <t>Entrada</t>
        </is>
      </c>
      <c r="E461" s="4" t="inlineStr">
        <is>
          <t>Outras entradas</t>
        </is>
      </c>
      <c r="F461" s="4" t="inlineStr">
        <is>
          <t>TAM</t>
        </is>
      </c>
      <c r="G461" s="5">
        <f>IFERROR(VLOOKUP(F461,Nomes!$A$2:$B$158,2,FALSE),"")</f>
        <v/>
      </c>
      <c r="H461" s="4" t="inlineStr"/>
      <c r="I461" s="4" t="inlineStr"/>
      <c r="J461" s="4" t="inlineStr">
        <is>
          <t>3af3f707a64c</t>
        </is>
      </c>
    </row>
    <row r="462" ht="18" customHeight="1">
      <c r="A462" s="8" t="n">
        <v>46218</v>
      </c>
      <c r="B462" s="4" t="inlineStr">
        <is>
          <t>REND PAGO APLIC AUT MAIS</t>
        </is>
      </c>
      <c r="C462" s="7" t="n">
        <v>0.24</v>
      </c>
      <c r="D462" s="10" t="inlineStr">
        <is>
          <t>Entrada</t>
        </is>
      </c>
      <c r="E462" s="4" t="inlineStr">
        <is>
          <t>Rendimento</t>
        </is>
      </c>
      <c r="F462" s="4" t="inlineStr">
        <is>
          <t>Rendimento da aplicação</t>
        </is>
      </c>
      <c r="G462" s="5">
        <f>IFERROR(VLOOKUP(F462,Nomes!$A$2:$B$158,2,FALSE),"")</f>
        <v/>
      </c>
      <c r="H462" s="4" t="inlineStr"/>
      <c r="I462" s="4" t="inlineStr"/>
      <c r="J462" s="4" t="inlineStr">
        <is>
          <t>bb8b65e8d84d</t>
        </is>
      </c>
    </row>
    <row r="463" ht="18" customHeight="1">
      <c r="A463" s="8" t="n">
        <v>46218</v>
      </c>
      <c r="B463" s="4" t="inlineStr">
        <is>
          <t>FINANC IMOBILIARIO 040/420</t>
        </is>
      </c>
      <c r="C463" s="7" t="n">
        <v>-6405.1</v>
      </c>
      <c r="D463" s="9" t="inlineStr">
        <is>
          <t>Saída</t>
        </is>
      </c>
      <c r="E463" s="4" t="inlineStr">
        <is>
          <t>Moradia</t>
        </is>
      </c>
      <c r="F463" s="4" t="inlineStr">
        <is>
          <t>Financiamento imobiliário</t>
        </is>
      </c>
      <c r="G463" s="5">
        <f>IFERROR(VLOOKUP(F463,Nomes!$A$2:$B$158,2,FALSE),"")</f>
        <v/>
      </c>
      <c r="H463" s="4" t="inlineStr">
        <is>
          <t>Conta fixa</t>
        </is>
      </c>
      <c r="I463" s="4" t="inlineStr"/>
      <c r="J463" s="4" t="inlineStr">
        <is>
          <t>a364fc629441</t>
        </is>
      </c>
    </row>
    <row r="464" ht="18" customHeight="1">
      <c r="A464" s="8" t="n">
        <v>46218</v>
      </c>
      <c r="B464" s="4" t="inlineStr">
        <is>
          <t>TED 745.0001.MCKINSEY C</t>
        </is>
      </c>
      <c r="C464" s="7" t="n">
        <v>216</v>
      </c>
      <c r="D464" s="10" t="inlineStr">
        <is>
          <t>Entrada</t>
        </is>
      </c>
      <c r="E464" s="4" t="inlineStr">
        <is>
          <t>Salário da Luísa (McKinsey)</t>
        </is>
      </c>
      <c r="F464" s="4" t="inlineStr">
        <is>
          <t>Luísa · McKinsey</t>
        </is>
      </c>
      <c r="G464" s="5">
        <f>IFERROR(VLOOKUP(F464,Nomes!$A$2:$B$158,2,FALSE),"")</f>
        <v/>
      </c>
      <c r="H464" s="4" t="inlineStr"/>
      <c r="I464" s="4" t="inlineStr"/>
      <c r="J464" s="4" t="inlineStr">
        <is>
          <t>8ea6a88ef0c3</t>
        </is>
      </c>
    </row>
    <row r="465" ht="18" customHeight="1">
      <c r="A465" s="8" t="n">
        <v>46219</v>
      </c>
      <c r="B465" s="4" t="inlineStr">
        <is>
          <t>REND PAGO APLIC AUT MAIS</t>
        </is>
      </c>
      <c r="C465" s="7" t="n">
        <v>0.09</v>
      </c>
      <c r="D465" s="10" t="inlineStr">
        <is>
          <t>Entrada</t>
        </is>
      </c>
      <c r="E465" s="4" t="inlineStr">
        <is>
          <t>Rendimento</t>
        </is>
      </c>
      <c r="F465" s="4" t="inlineStr">
        <is>
          <t>Rendimento da aplicação</t>
        </is>
      </c>
      <c r="G465" s="5">
        <f>IFERROR(VLOOKUP(F465,Nomes!$A$2:$B$158,2,FALSE),"")</f>
        <v/>
      </c>
      <c r="H465" s="4" t="inlineStr"/>
      <c r="I465" s="4" t="inlineStr"/>
      <c r="J465" s="4" t="inlineStr">
        <is>
          <t>3ccd80406b00</t>
        </is>
      </c>
    </row>
    <row r="466" ht="18" customHeight="1">
      <c r="A466" s="8" t="n">
        <v>46219</v>
      </c>
      <c r="B466" s="4" t="inlineStr">
        <is>
          <t>DEB AUTOR PORTO SEG VIDA</t>
        </is>
      </c>
      <c r="C466" s="7" t="n">
        <v>-109.85</v>
      </c>
      <c r="D466" s="9" t="inlineStr">
        <is>
          <t>Saída</t>
        </is>
      </c>
      <c r="E466" s="4" t="inlineStr">
        <is>
          <t>Assinaturas</t>
        </is>
      </c>
      <c r="F466" s="4" t="inlineStr">
        <is>
          <t>Porto Seguro Vida</t>
        </is>
      </c>
      <c r="G466" s="5">
        <f>IFERROR(VLOOKUP(F466,Nomes!$A$2:$B$158,2,FALSE),"")</f>
        <v/>
      </c>
      <c r="H466" s="4" t="inlineStr">
        <is>
          <t>Assinatura</t>
        </is>
      </c>
      <c r="I466" s="4" t="inlineStr"/>
      <c r="J466" s="4" t="inlineStr">
        <is>
          <t>d7108ca4d738</t>
        </is>
      </c>
    </row>
    <row r="467" ht="18" customHeight="1">
      <c r="A467" s="8" t="n">
        <v>46219</v>
      </c>
      <c r="B467" s="4" t="inlineStr">
        <is>
          <t>APLICACAO COFRINHOS</t>
        </is>
      </c>
      <c r="C467" s="7" t="n">
        <v>-1000</v>
      </c>
      <c r="D467" s="10" t="inlineStr">
        <is>
          <t>Cofrinho (entrada)</t>
        </is>
      </c>
      <c r="E467" s="4" t="inlineStr">
        <is>
          <t>Cofrinho</t>
        </is>
      </c>
      <c r="F467" s="4" t="inlineStr">
        <is>
          <t>Cofrinho</t>
        </is>
      </c>
      <c r="G467" s="5">
        <f>IFERROR(VLOOKUP(F467,Nomes!$A$2:$B$158,2,FALSE),"")</f>
        <v/>
      </c>
      <c r="H467" s="4" t="inlineStr"/>
      <c r="I467" s="4" t="inlineStr"/>
      <c r="J467" s="4" t="inlineStr">
        <is>
          <t>313c5045b48b</t>
        </is>
      </c>
    </row>
    <row r="468" ht="18" customHeight="1">
      <c r="A468" s="8" t="n">
        <v>46219</v>
      </c>
      <c r="B468" s="4" t="inlineStr">
        <is>
          <t>APLICACAO COFRINHOS</t>
        </is>
      </c>
      <c r="C468" s="7" t="n">
        <v>-100</v>
      </c>
      <c r="D468" s="10" t="inlineStr">
        <is>
          <t>Cofrinho (entrada)</t>
        </is>
      </c>
      <c r="E468" s="4" t="inlineStr">
        <is>
          <t>Cofrinho</t>
        </is>
      </c>
      <c r="F468" s="4" t="inlineStr">
        <is>
          <t>Cofrinho</t>
        </is>
      </c>
      <c r="G468" s="5">
        <f>IFERROR(VLOOKUP(F468,Nomes!$A$2:$B$158,2,FALSE),"")</f>
        <v/>
      </c>
      <c r="H468" s="4" t="inlineStr"/>
      <c r="I468" s="4" t="inlineStr"/>
      <c r="J468" s="4" t="inlineStr">
        <is>
          <t>c78d150fc923</t>
        </is>
      </c>
    </row>
    <row r="469" ht="18" customHeight="1">
      <c r="A469" s="8" t="n">
        <v>46219</v>
      </c>
      <c r="B469" s="4" t="inlineStr">
        <is>
          <t>APLICACAO COFRINHOS</t>
        </is>
      </c>
      <c r="C469" s="7" t="n">
        <v>-1000</v>
      </c>
      <c r="D469" s="10" t="inlineStr">
        <is>
          <t>Cofrinho (entrada)</t>
        </is>
      </c>
      <c r="E469" s="4" t="inlineStr">
        <is>
          <t>Cofrinho</t>
        </is>
      </c>
      <c r="F469" s="4" t="inlineStr">
        <is>
          <t>Cofrinho</t>
        </is>
      </c>
      <c r="G469" s="5">
        <f>IFERROR(VLOOKUP(F469,Nomes!$A$2:$B$158,2,FALSE),"")</f>
        <v/>
      </c>
      <c r="H469" s="4" t="inlineStr"/>
      <c r="I469" s="4" t="inlineStr"/>
      <c r="J469" s="4" t="inlineStr">
        <is>
          <t>01d33763ad07</t>
        </is>
      </c>
    </row>
    <row r="470" ht="18" customHeight="1">
      <c r="A470" s="8" t="n">
        <v>46219</v>
      </c>
      <c r="B470" s="4" t="inlineStr">
        <is>
          <t>APLICACAO COFRINHOS</t>
        </is>
      </c>
      <c r="C470" s="7" t="n">
        <v>-500</v>
      </c>
      <c r="D470" s="10" t="inlineStr">
        <is>
          <t>Cofrinho (entrada)</t>
        </is>
      </c>
      <c r="E470" s="4" t="inlineStr">
        <is>
          <t>Cofrinho</t>
        </is>
      </c>
      <c r="F470" s="4" t="inlineStr">
        <is>
          <t>Cofrinho</t>
        </is>
      </c>
      <c r="G470" s="5">
        <f>IFERROR(VLOOKUP(F470,Nomes!$A$2:$B$158,2,FALSE),"")</f>
        <v/>
      </c>
      <c r="H470" s="4" t="inlineStr"/>
      <c r="I470" s="4" t="inlineStr"/>
      <c r="J470" s="4" t="inlineStr">
        <is>
          <t>60e324f99d85</t>
        </is>
      </c>
    </row>
    <row r="471" ht="18" customHeight="1">
      <c r="A471" s="8" t="n">
        <v>46219</v>
      </c>
      <c r="B471" s="4" t="inlineStr">
        <is>
          <t>APLICACAO COFRINHOS</t>
        </is>
      </c>
      <c r="C471" s="7" t="n">
        <v>-1000</v>
      </c>
      <c r="D471" s="10" t="inlineStr">
        <is>
          <t>Cofrinho (entrada)</t>
        </is>
      </c>
      <c r="E471" s="4" t="inlineStr">
        <is>
          <t>Cofrinho</t>
        </is>
      </c>
      <c r="F471" s="4" t="inlineStr">
        <is>
          <t>Cofrinho</t>
        </is>
      </c>
      <c r="G471" s="5">
        <f>IFERROR(VLOOKUP(F471,Nomes!$A$2:$B$158,2,FALSE),"")</f>
        <v/>
      </c>
      <c r="H471" s="4" t="inlineStr"/>
      <c r="I471" s="4" t="inlineStr"/>
      <c r="J471" s="4" t="inlineStr">
        <is>
          <t>038576648794</t>
        </is>
      </c>
    </row>
    <row r="472" ht="18" customHeight="1">
      <c r="A472" s="8" t="n">
        <v>46220</v>
      </c>
      <c r="B472" s="4" t="inlineStr">
        <is>
          <t>PIX TRANSF PRISCIL17/07</t>
        </is>
      </c>
      <c r="C472" s="7" t="n">
        <v>1500</v>
      </c>
      <c r="D472" s="10" t="inlineStr">
        <is>
          <t>Entrada</t>
        </is>
      </c>
      <c r="E472" s="4" t="inlineStr">
        <is>
          <t>Transferência da Priscila</t>
        </is>
      </c>
      <c r="F472" s="4" t="inlineStr">
        <is>
          <t>Priscila</t>
        </is>
      </c>
      <c r="G472" s="5">
        <f>IFERROR(VLOOKUP(F472,Nomes!$A$2:$B$158,2,FALSE),"")</f>
        <v/>
      </c>
      <c r="H472" s="4" t="inlineStr"/>
      <c r="I472" s="4" t="inlineStr"/>
      <c r="J472" s="4" t="inlineStr">
        <is>
          <t>9076a8ae3f3d</t>
        </is>
      </c>
    </row>
    <row r="473" ht="18" customHeight="1">
      <c r="A473" s="8" t="n">
        <v>46220</v>
      </c>
      <c r="B473" s="4" t="inlineStr">
        <is>
          <t>PIX QRS ON DO REGIS17/07</t>
        </is>
      </c>
      <c r="C473" s="7" t="n">
        <v>-145.08</v>
      </c>
      <c r="D473" s="9" t="inlineStr">
        <is>
          <t>Saída</t>
        </is>
      </c>
      <c r="E473" s="4" t="inlineStr">
        <is>
          <t>Pessoas</t>
        </is>
      </c>
      <c r="F473" s="4" t="inlineStr">
        <is>
          <t>On Do Regis</t>
        </is>
      </c>
      <c r="G473" s="5">
        <f>IFERROR(VLOOKUP(F473,Nomes!$A$2:$B$158,2,FALSE),"")</f>
        <v/>
      </c>
      <c r="H473" s="4" t="inlineStr"/>
      <c r="I473" s="4" t="inlineStr"/>
      <c r="J473" s="4" t="inlineStr">
        <is>
          <t>9f1be3581c94</t>
        </is>
      </c>
    </row>
    <row r="474" ht="18" customHeight="1">
      <c r="A474" s="8" t="n">
        <v>46220</v>
      </c>
      <c r="B474" s="4" t="inlineStr">
        <is>
          <t>PIX TRANSF CLARISS17/07</t>
        </is>
      </c>
      <c r="C474" s="7" t="n">
        <v>-690</v>
      </c>
      <c r="D474" s="9" t="inlineStr">
        <is>
          <t>Saída</t>
        </is>
      </c>
      <c r="E474" s="4" t="inlineStr">
        <is>
          <t>Pessoas</t>
        </is>
      </c>
      <c r="F474" s="4" t="inlineStr">
        <is>
          <t>Clariss</t>
        </is>
      </c>
      <c r="G474" s="5">
        <f>IFERROR(VLOOKUP(F474,Nomes!$A$2:$B$158,2,FALSE),"")</f>
        <v/>
      </c>
      <c r="H474" s="4" t="inlineStr"/>
      <c r="I474" s="4" t="inlineStr"/>
      <c r="J474" s="4" t="inlineStr">
        <is>
          <t>d430c2e2e970</t>
        </is>
      </c>
    </row>
    <row r="475" ht="18" customHeight="1">
      <c r="A475" s="8" t="n">
        <v>46223</v>
      </c>
      <c r="B475" s="4" t="inlineStr">
        <is>
          <t>REMUNERACAO/SALARIO</t>
        </is>
      </c>
      <c r="C475" s="7" t="n">
        <v>3348.37</v>
      </c>
      <c r="D475" s="10" t="inlineStr">
        <is>
          <t>Entrada</t>
        </is>
      </c>
      <c r="E475" s="4" t="inlineStr">
        <is>
          <t>Salário da Priscila</t>
        </is>
      </c>
      <c r="F475" s="4" t="inlineStr">
        <is>
          <t>Priscila · salário</t>
        </is>
      </c>
      <c r="G475" s="5">
        <f>IFERROR(VLOOKUP(F475,Nomes!$A$2:$B$158,2,FALSE),"")</f>
        <v/>
      </c>
      <c r="H475" s="4" t="inlineStr"/>
      <c r="I475" s="4" t="inlineStr"/>
      <c r="J475" s="4" t="inlineStr">
        <is>
          <t>26865158ca9a</t>
        </is>
      </c>
    </row>
    <row r="476" ht="18" customHeight="1">
      <c r="A476" s="8" t="n">
        <v>46224</v>
      </c>
      <c r="B476" s="4" t="inlineStr">
        <is>
          <t>PIX TRANSF PRISCIL21/07</t>
        </is>
      </c>
      <c r="C476" s="7" t="n">
        <v>4900</v>
      </c>
      <c r="D476" s="10" t="inlineStr">
        <is>
          <t>Entrada</t>
        </is>
      </c>
      <c r="E476" s="4" t="inlineStr">
        <is>
          <t>Transferência da Priscila</t>
        </is>
      </c>
      <c r="F476" s="4" t="inlineStr">
        <is>
          <t>Priscila</t>
        </is>
      </c>
      <c r="G476" s="5">
        <f>IFERROR(VLOOKUP(F476,Nomes!$A$2:$B$158,2,FALSE),"")</f>
        <v/>
      </c>
      <c r="H476" s="4" t="inlineStr"/>
      <c r="I476" s="4" t="inlineStr"/>
      <c r="J476" s="4" t="inlineStr">
        <is>
          <t>4f9470a53c6b</t>
        </is>
      </c>
    </row>
    <row r="477" ht="18" customHeight="1">
      <c r="A477" s="8" t="n">
        <v>46226</v>
      </c>
      <c r="B477" s="4" t="inlineStr">
        <is>
          <t>REND PAGO APLIC AUT MAIS</t>
        </is>
      </c>
      <c r="C477" s="7" t="n">
        <v>0.05</v>
      </c>
      <c r="D477" s="10" t="inlineStr">
        <is>
          <t>Entrada</t>
        </is>
      </c>
      <c r="E477" s="4" t="inlineStr">
        <is>
          <t>Rendimento</t>
        </is>
      </c>
      <c r="F477" s="4" t="inlineStr">
        <is>
          <t>Rendimento da aplicação</t>
        </is>
      </c>
      <c r="G477" s="5">
        <f>IFERROR(VLOOKUP(F477,Nomes!$A$2:$B$158,2,FALSE),"")</f>
        <v/>
      </c>
      <c r="H477" s="4" t="inlineStr"/>
      <c r="I477" s="4" t="inlineStr"/>
      <c r="J477" s="4" t="inlineStr">
        <is>
          <t>aa57f599a561</t>
        </is>
      </c>
    </row>
    <row r="478" ht="18" customHeight="1">
      <c r="A478" s="8" t="n">
        <v>46226</v>
      </c>
      <c r="B478" s="4" t="inlineStr">
        <is>
          <t>PIX TRANSF POUSADA23/07</t>
        </is>
      </c>
      <c r="C478" s="7" t="n">
        <v>-396</v>
      </c>
      <c r="D478" s="9" t="inlineStr">
        <is>
          <t>Saída</t>
        </is>
      </c>
      <c r="E478" s="4" t="inlineStr">
        <is>
          <t>Viagem</t>
        </is>
      </c>
      <c r="F478" s="4" t="inlineStr">
        <is>
          <t>Pousada</t>
        </is>
      </c>
      <c r="G478" s="5">
        <f>IFERROR(VLOOKUP(F478,Nomes!$A$2:$B$158,2,FALSE),"")</f>
        <v/>
      </c>
      <c r="H478" s="4" t="inlineStr"/>
      <c r="I478" s="4" t="inlineStr"/>
      <c r="J478" s="4" t="inlineStr">
        <is>
          <t>89320a36f3f2</t>
        </is>
      </c>
    </row>
    <row r="479" ht="18" customHeight="1">
      <c r="A479" s="8" t="n">
        <v>46226</v>
      </c>
      <c r="B479" s="4" t="inlineStr">
        <is>
          <t>APLICACAO COFRINHOS</t>
        </is>
      </c>
      <c r="C479" s="7" t="n">
        <v>-500</v>
      </c>
      <c r="D479" s="10" t="inlineStr">
        <is>
          <t>Cofrinho (entrada)</t>
        </is>
      </c>
      <c r="E479" s="4" t="inlineStr">
        <is>
          <t>Cofrinho</t>
        </is>
      </c>
      <c r="F479" s="4" t="inlineStr">
        <is>
          <t>Cofrinho</t>
        </is>
      </c>
      <c r="G479" s="5">
        <f>IFERROR(VLOOKUP(F479,Nomes!$A$2:$B$158,2,FALSE),"")</f>
        <v/>
      </c>
      <c r="H479" s="4" t="inlineStr"/>
      <c r="I479" s="4" t="inlineStr"/>
      <c r="J479" s="4" t="inlineStr">
        <is>
          <t>7e4fcc239eb5</t>
        </is>
      </c>
    </row>
    <row r="480" ht="18" customHeight="1">
      <c r="A480" s="8" t="n">
        <v>46227</v>
      </c>
      <c r="B480" s="4" t="inlineStr">
        <is>
          <t>REND PAGO APLIC AUT MAIS</t>
        </is>
      </c>
      <c r="C480" s="7" t="n">
        <v>0.03</v>
      </c>
      <c r="D480" s="10" t="inlineStr">
        <is>
          <t>Entrada</t>
        </is>
      </c>
      <c r="E480" s="4" t="inlineStr">
        <is>
          <t>Rendimento</t>
        </is>
      </c>
      <c r="F480" s="4" t="inlineStr">
        <is>
          <t>Rendimento da aplicação</t>
        </is>
      </c>
      <c r="G480" s="5">
        <f>IFERROR(VLOOKUP(F480,Nomes!$A$2:$B$158,2,FALSE),"")</f>
        <v/>
      </c>
      <c r="H480" s="4" t="inlineStr"/>
      <c r="I480" s="4" t="inlineStr"/>
      <c r="J480" s="4" t="inlineStr">
        <is>
          <t>e9eefb1b5ae0</t>
        </is>
      </c>
    </row>
    <row r="481" ht="18" customHeight="1">
      <c r="A481" s="8" t="n">
        <v>46227</v>
      </c>
      <c r="B481" s="4" t="inlineStr">
        <is>
          <t>PIX QRS TUNA PAGAME24/07</t>
        </is>
      </c>
      <c r="C481" s="7" t="n">
        <v>-343.84</v>
      </c>
      <c r="D481" s="9" t="inlineStr">
        <is>
          <t>Saída</t>
        </is>
      </c>
      <c r="E481" s="4" t="inlineStr">
        <is>
          <t>Compras</t>
        </is>
      </c>
      <c r="F481" s="4" t="inlineStr">
        <is>
          <t>Tuna</t>
        </is>
      </c>
      <c r="G481" s="5">
        <f>IFERROR(VLOOKUP(F481,Nomes!$A$2:$B$158,2,FALSE),"")</f>
        <v/>
      </c>
      <c r="H481" s="4" t="inlineStr"/>
      <c r="I481" s="4" t="inlineStr"/>
      <c r="J481" s="4" t="inlineStr">
        <is>
          <t>c18c823ef381</t>
        </is>
      </c>
    </row>
    <row r="482" ht="18" customHeight="1">
      <c r="A482" s="8" t="n">
        <v>46233</v>
      </c>
      <c r="B482" s="4" t="inlineStr">
        <is>
          <t>PIX TRANSF MARIANA30/07</t>
        </is>
      </c>
      <c r="C482" s="7" t="n">
        <v>45</v>
      </c>
      <c r="D482" s="10" t="inlineStr">
        <is>
          <t>Entrada</t>
        </is>
      </c>
      <c r="E482" s="4" t="inlineStr">
        <is>
          <t>Outras entradas</t>
        </is>
      </c>
      <c r="F482" s="4" t="inlineStr">
        <is>
          <t>Mariana</t>
        </is>
      </c>
      <c r="G482" s="5">
        <f>IFERROR(VLOOKUP(F482,Nomes!$A$2:$B$158,2,FALSE),"")</f>
        <v/>
      </c>
      <c r="H482" s="4" t="inlineStr"/>
      <c r="I482" s="4" t="inlineStr"/>
      <c r="J482" s="4" t="inlineStr">
        <is>
          <t>8efc43726bc8</t>
        </is>
      </c>
    </row>
    <row r="483" ht="18" customHeight="1">
      <c r="A483" s="8" t="n">
        <v>46233</v>
      </c>
      <c r="B483" s="4" t="inlineStr">
        <is>
          <t>APLICACAO COFRINHOS</t>
        </is>
      </c>
      <c r="C483" s="7" t="n">
        <v>-500</v>
      </c>
      <c r="D483" s="10" t="inlineStr">
        <is>
          <t>Cofrinho (entrada)</t>
        </is>
      </c>
      <c r="E483" s="4" t="inlineStr">
        <is>
          <t>Cofrinho</t>
        </is>
      </c>
      <c r="F483" s="4" t="inlineStr">
        <is>
          <t>Cofrinho</t>
        </is>
      </c>
      <c r="G483" s="5">
        <f>IFERROR(VLOOKUP(F483,Nomes!$A$2:$B$158,2,FALSE),"")</f>
        <v/>
      </c>
      <c r="H483" s="4" t="inlineStr"/>
      <c r="I483" s="4" t="inlineStr"/>
      <c r="J483" s="4" t="inlineStr">
        <is>
          <t>5626204de9fc</t>
        </is>
      </c>
    </row>
    <row r="484" ht="18" customHeight="1">
      <c r="A484" s="8" t="n">
        <v>46233</v>
      </c>
      <c r="B484" s="4" t="inlineStr">
        <is>
          <t>REMUNERACAO/SALARIO</t>
        </is>
      </c>
      <c r="C484" s="7" t="n">
        <v>17437.05</v>
      </c>
      <c r="D484" s="10" t="inlineStr">
        <is>
          <t>Entrada</t>
        </is>
      </c>
      <c r="E484" s="4" t="inlineStr">
        <is>
          <t>Salário da Priscila</t>
        </is>
      </c>
      <c r="F484" s="4" t="inlineStr">
        <is>
          <t>Priscila · salário</t>
        </is>
      </c>
      <c r="G484" s="5">
        <f>IFERROR(VLOOKUP(F484,Nomes!$A$2:$B$158,2,FALSE),"")</f>
        <v/>
      </c>
      <c r="H484" s="4" t="inlineStr"/>
      <c r="I484" s="4" t="inlineStr"/>
      <c r="J484" s="4" t="inlineStr">
        <is>
          <t>cc3f3d284939</t>
        </is>
      </c>
    </row>
    <row r="485" ht="18" customHeight="1">
      <c r="A485" s="8" t="n">
        <v>46234</v>
      </c>
      <c r="B485" s="4" t="inlineStr">
        <is>
          <t>REND PAGO APLIC AUT MAIS</t>
        </is>
      </c>
      <c r="C485" s="7" t="n">
        <v>0.03</v>
      </c>
      <c r="D485" s="10" t="inlineStr">
        <is>
          <t>Entrada</t>
        </is>
      </c>
      <c r="E485" s="4" t="inlineStr">
        <is>
          <t>Rendimento</t>
        </is>
      </c>
      <c r="F485" s="4" t="inlineStr">
        <is>
          <t>Rendimento da aplicação</t>
        </is>
      </c>
      <c r="G485" s="5">
        <f>IFERROR(VLOOKUP(F485,Nomes!$A$2:$B$158,2,FALSE),"")</f>
        <v/>
      </c>
      <c r="H485" s="4" t="inlineStr"/>
      <c r="I485" s="4" t="inlineStr"/>
      <c r="J485" s="4" t="inlineStr">
        <is>
          <t>3e592282617e</t>
        </is>
      </c>
    </row>
    <row r="486" ht="18" customHeight="1">
      <c r="A486" s="8" t="n">
        <v>46234</v>
      </c>
      <c r="B486" s="4" t="inlineStr">
        <is>
          <t>PIX TRANSF MARCIA 31/07</t>
        </is>
      </c>
      <c r="C486" s="7" t="n">
        <v>-220</v>
      </c>
      <c r="D486" s="9" t="inlineStr">
        <is>
          <t>Saída</t>
        </is>
      </c>
      <c r="E486" s="4" t="inlineStr">
        <is>
          <t>Pessoas</t>
        </is>
      </c>
      <c r="F486" s="4" t="inlineStr">
        <is>
          <t>Marcia</t>
        </is>
      </c>
      <c r="G486" s="5">
        <f>IFERROR(VLOOKUP(F486,Nomes!$A$2:$B$158,2,FALSE),"")</f>
        <v/>
      </c>
      <c r="H486" s="4" t="inlineStr"/>
      <c r="I486" s="4" t="inlineStr"/>
      <c r="J486" s="4" t="inlineStr">
        <is>
          <t>d8ca9b8045c2</t>
        </is>
      </c>
    </row>
    <row r="487" ht="18" customHeight="1">
      <c r="A487" s="8" t="n">
        <v>46234</v>
      </c>
      <c r="B487" s="4" t="inlineStr">
        <is>
          <t>PIX QRS PRINCIPIA H31/07</t>
        </is>
      </c>
      <c r="C487" s="7" t="n">
        <v>-75</v>
      </c>
      <c r="D487" s="9" t="inlineStr">
        <is>
          <t>Saída</t>
        </is>
      </c>
      <c r="E487" s="4" t="inlineStr">
        <is>
          <t>Educação</t>
        </is>
      </c>
      <c r="F487" s="4" t="inlineStr">
        <is>
          <t>Principia</t>
        </is>
      </c>
      <c r="G487" s="5">
        <f>IFERROR(VLOOKUP(F487,Nomes!$A$2:$B$158,2,FALSE),"")</f>
        <v/>
      </c>
      <c r="H487" s="4" t="inlineStr"/>
      <c r="I487" s="4" t="inlineStr"/>
      <c r="J487" s="4" t="inlineStr">
        <is>
          <t>c8bc94f78a58</t>
        </is>
      </c>
    </row>
    <row r="488" ht="18" customHeight="1">
      <c r="A488" s="8" t="n">
        <v>46237</v>
      </c>
      <c r="B488" s="4" t="inlineStr">
        <is>
          <t>DA ELETROPAULO 2424</t>
        </is>
      </c>
      <c r="C488" s="7" t="n">
        <v>-479.68</v>
      </c>
      <c r="D488" s="9" t="inlineStr">
        <is>
          <t>Saída</t>
        </is>
      </c>
      <c r="E488" s="4" t="inlineStr">
        <is>
          <t>Moradia</t>
        </is>
      </c>
      <c r="F488" s="4" t="inlineStr">
        <is>
          <t>Energia elétrica</t>
        </is>
      </c>
      <c r="G488" s="5">
        <f>IFERROR(VLOOKUP(F488,Nomes!$A$2:$B$158,2,FALSE),"")</f>
        <v/>
      </c>
      <c r="H488" s="4" t="inlineStr">
        <is>
          <t>Conta fixa</t>
        </is>
      </c>
      <c r="I488" s="4" t="inlineStr"/>
      <c r="J488" s="4" t="inlineStr">
        <is>
          <t>32858621961c</t>
        </is>
      </c>
    </row>
    <row r="489" ht="18" customHeight="1">
      <c r="A489" s="8" t="n">
        <v>46237</v>
      </c>
      <c r="B489" s="4" t="inlineStr">
        <is>
          <t>REND PAGO APLIC AUT MAIS</t>
        </is>
      </c>
      <c r="C489" s="7" t="n">
        <v>0.52</v>
      </c>
      <c r="D489" s="10" t="inlineStr">
        <is>
          <t>Entrada</t>
        </is>
      </c>
      <c r="E489" s="4" t="inlineStr">
        <is>
          <t>Rendimento</t>
        </is>
      </c>
      <c r="F489" s="4" t="inlineStr">
        <is>
          <t>Rendimento da aplicação</t>
        </is>
      </c>
      <c r="G489" s="5">
        <f>IFERROR(VLOOKUP(F489,Nomes!$A$2:$B$158,2,FALSE),"")</f>
        <v/>
      </c>
      <c r="H489" s="4" t="inlineStr"/>
      <c r="I489" s="4" t="inlineStr"/>
      <c r="J489" s="4" t="inlineStr">
        <is>
          <t>d3b4f4ba6e0a</t>
        </is>
      </c>
    </row>
    <row r="490" ht="18" customHeight="1">
      <c r="A490" s="8" t="n">
        <v>46237</v>
      </c>
      <c r="B490" s="4" t="inlineStr">
        <is>
          <t>CARTAO PERSONNALITE</t>
        </is>
      </c>
      <c r="C490" s="7" t="n">
        <v>-55.75</v>
      </c>
      <c r="D490" s="9" t="inlineStr">
        <is>
          <t>Saída</t>
        </is>
      </c>
      <c r="E490" s="4" t="inlineStr">
        <is>
          <t>Cartão Black</t>
        </is>
      </c>
      <c r="F490" s="4" t="inlineStr">
        <is>
          <t>Tarifa Personnalité</t>
        </is>
      </c>
      <c r="G490" s="5">
        <f>IFERROR(VLOOKUP(F490,Nomes!$A$2:$B$158,2,FALSE),"")</f>
        <v/>
      </c>
      <c r="H490" s="4" t="inlineStr"/>
      <c r="I490" s="4" t="inlineStr">
        <is>
          <t>Tarifa do cartão</t>
        </is>
      </c>
      <c r="J490" s="4" t="inlineStr">
        <is>
          <t>e31360335bd9</t>
        </is>
      </c>
    </row>
    <row r="491" ht="18" customHeight="1">
      <c r="A491" s="8" t="n">
        <v>46237</v>
      </c>
      <c r="B491" s="4" t="inlineStr">
        <is>
          <t>PERS BLACK 3608-7306</t>
        </is>
      </c>
      <c r="C491" s="7" t="n">
        <v>-9409.040000000001</v>
      </c>
      <c r="D491" s="9" t="inlineStr">
        <is>
          <t>Saída</t>
        </is>
      </c>
      <c r="E491" s="4" t="inlineStr">
        <is>
          <t>Cartão Black</t>
        </is>
      </c>
      <c r="F491" s="4" t="inlineStr">
        <is>
          <t>Fatura Cartão Black</t>
        </is>
      </c>
      <c r="G491" s="5">
        <f>IFERROR(VLOOKUP(F491,Nomes!$A$2:$B$158,2,FALSE),"")</f>
        <v/>
      </c>
      <c r="H491" s="4" t="inlineStr"/>
      <c r="I491" s="4" t="inlineStr">
        <is>
          <t>Fatura do cartão</t>
        </is>
      </c>
      <c r="J491" s="4" t="inlineStr">
        <is>
          <t>387d8abecc96</t>
        </is>
      </c>
    </row>
    <row r="492" ht="18" customHeight="1">
      <c r="A492" s="8" t="n">
        <v>46237</v>
      </c>
      <c r="B492" s="4" t="inlineStr">
        <is>
          <t>PIX QRS CIRANDA BER01/08</t>
        </is>
      </c>
      <c r="C492" s="7" t="n">
        <v>-6900.3</v>
      </c>
      <c r="D492" s="9" t="inlineStr">
        <is>
          <t>Saída</t>
        </is>
      </c>
      <c r="E492" s="4" t="inlineStr">
        <is>
          <t>Educação</t>
        </is>
      </c>
      <c r="F492" s="4" t="inlineStr">
        <is>
          <t>Ciranda</t>
        </is>
      </c>
      <c r="G492" s="5">
        <f>IFERROR(VLOOKUP(F492,Nomes!$A$2:$B$158,2,FALSE),"")</f>
        <v/>
      </c>
      <c r="H492" s="4" t="inlineStr">
        <is>
          <t>Conta fixa</t>
        </is>
      </c>
      <c r="I492" s="4" t="inlineStr"/>
      <c r="J492" s="4" t="inlineStr">
        <is>
          <t>46e2051488a7</t>
        </is>
      </c>
    </row>
    <row r="493" ht="18" customHeight="1">
      <c r="A493" s="8" t="n">
        <v>46238</v>
      </c>
      <c r="B493" s="4" t="inlineStr">
        <is>
          <t>PIX TRANSF PRISCIL04/08</t>
        </is>
      </c>
      <c r="C493" s="7" t="n">
        <v>2000</v>
      </c>
      <c r="D493" s="10" t="inlineStr">
        <is>
          <t>Entrada</t>
        </is>
      </c>
      <c r="E493" s="4" t="inlineStr">
        <is>
          <t>Transferência da Priscila</t>
        </is>
      </c>
      <c r="F493" s="4" t="inlineStr">
        <is>
          <t>Priscila</t>
        </is>
      </c>
      <c r="G493" s="5">
        <f>IFERROR(VLOOKUP(F493,Nomes!$A$2:$B$158,2,FALSE),"")</f>
        <v/>
      </c>
      <c r="H493" s="4" t="inlineStr"/>
      <c r="I493" s="4" t="inlineStr"/>
      <c r="J493" s="4" t="inlineStr">
        <is>
          <t>1c3afcd19fc3</t>
        </is>
      </c>
    </row>
    <row r="494" ht="18" customHeight="1">
      <c r="A494" s="8" t="n">
        <v>46238</v>
      </c>
      <c r="B494" s="4" t="inlineStr">
        <is>
          <t>PIX TRANSF OTACILI04/08</t>
        </is>
      </c>
      <c r="C494" s="7" t="n">
        <v>-890</v>
      </c>
      <c r="D494" s="9" t="inlineStr">
        <is>
          <t>Saída</t>
        </is>
      </c>
      <c r="E494" s="4" t="inlineStr">
        <is>
          <t>Pessoas</t>
        </is>
      </c>
      <c r="F494" s="4" t="inlineStr">
        <is>
          <t>Otacili</t>
        </is>
      </c>
      <c r="G494" s="5">
        <f>IFERROR(VLOOKUP(F494,Nomes!$A$2:$B$158,2,FALSE),"")</f>
        <v/>
      </c>
      <c r="H494" s="4" t="inlineStr"/>
      <c r="I494" s="4" t="inlineStr"/>
      <c r="J494" s="4" t="inlineStr">
        <is>
          <t>da877432d409</t>
        </is>
      </c>
    </row>
    <row r="495" ht="18" customHeight="1">
      <c r="A495" s="8" t="n">
        <v>46238</v>
      </c>
      <c r="B495" s="4" t="inlineStr">
        <is>
          <t>APLICACAO COFRINHOS</t>
        </is>
      </c>
      <c r="C495" s="7" t="n">
        <v>-200</v>
      </c>
      <c r="D495" s="10" t="inlineStr">
        <is>
          <t>Cofrinho (entrada)</t>
        </is>
      </c>
      <c r="E495" s="4" t="inlineStr">
        <is>
          <t>Cofrinho</t>
        </is>
      </c>
      <c r="F495" s="4" t="inlineStr">
        <is>
          <t>Cofrinho</t>
        </is>
      </c>
      <c r="G495" s="5">
        <f>IFERROR(VLOOKUP(F495,Nomes!$A$2:$B$158,2,FALSE),"")</f>
        <v/>
      </c>
      <c r="H495" s="4" t="inlineStr"/>
      <c r="I495" s="4" t="inlineStr"/>
      <c r="J495" s="4" t="inlineStr">
        <is>
          <t>3a401fc64bf2</t>
        </is>
      </c>
    </row>
    <row r="496" ht="18" customHeight="1">
      <c r="A496" s="8" t="n">
        <v>46238</v>
      </c>
      <c r="B496" s="4" t="inlineStr">
        <is>
          <t>APLICACAO COFRINHOS</t>
        </is>
      </c>
      <c r="C496" s="7" t="n">
        <v>-150</v>
      </c>
      <c r="D496" s="10" t="inlineStr">
        <is>
          <t>Cofrinho (entrada)</t>
        </is>
      </c>
      <c r="E496" s="4" t="inlineStr">
        <is>
          <t>Cofrinho</t>
        </is>
      </c>
      <c r="F496" s="4" t="inlineStr">
        <is>
          <t>Cofrinho</t>
        </is>
      </c>
      <c r="G496" s="5">
        <f>IFERROR(VLOOKUP(F496,Nomes!$A$2:$B$158,2,FALSE),"")</f>
        <v/>
      </c>
      <c r="H496" s="4" t="inlineStr"/>
      <c r="I496" s="4" t="inlineStr"/>
      <c r="J496" s="4" t="inlineStr">
        <is>
          <t>1e8570f70122</t>
        </is>
      </c>
    </row>
    <row r="497" ht="18" customHeight="1">
      <c r="A497" s="8" t="n">
        <v>46239</v>
      </c>
      <c r="B497" s="4" t="inlineStr">
        <is>
          <t>DA CLARO S.A. 07428</t>
        </is>
      </c>
      <c r="C497" s="7" t="n">
        <v>-337.32</v>
      </c>
      <c r="D497" s="9" t="inlineStr">
        <is>
          <t>Saída</t>
        </is>
      </c>
      <c r="E497" s="4" t="inlineStr">
        <is>
          <t>Assinaturas</t>
        </is>
      </c>
      <c r="F497" s="4" t="inlineStr">
        <is>
          <t>Claro</t>
        </is>
      </c>
      <c r="G497" s="5">
        <f>IFERROR(VLOOKUP(F497,Nomes!$A$2:$B$158,2,FALSE),"")</f>
        <v/>
      </c>
      <c r="H497" s="4" t="inlineStr">
        <is>
          <t>Assinatura</t>
        </is>
      </c>
      <c r="I497" s="4" t="inlineStr"/>
      <c r="J497" s="4" t="inlineStr">
        <is>
          <t>3ff534115440</t>
        </is>
      </c>
    </row>
    <row r="498" ht="18" customHeight="1">
      <c r="A498" s="8" t="n">
        <v>46239</v>
      </c>
      <c r="B498" s="4" t="inlineStr">
        <is>
          <t>PIX TRANSF PRISCIL05/08</t>
        </is>
      </c>
      <c r="C498" s="7" t="n">
        <v>2600</v>
      </c>
      <c r="D498" s="10" t="inlineStr">
        <is>
          <t>Entrada</t>
        </is>
      </c>
      <c r="E498" s="4" t="inlineStr">
        <is>
          <t>Transferência da Priscila</t>
        </is>
      </c>
      <c r="F498" s="4" t="inlineStr">
        <is>
          <t>Priscila</t>
        </is>
      </c>
      <c r="G498" s="5">
        <f>IFERROR(VLOOKUP(F498,Nomes!$A$2:$B$158,2,FALSE),"")</f>
        <v/>
      </c>
      <c r="H498" s="4" t="inlineStr"/>
      <c r="I498" s="4" t="inlineStr"/>
      <c r="J498" s="4" t="inlineStr">
        <is>
          <t>e10534477427</t>
        </is>
      </c>
    </row>
    <row r="499" ht="18" customHeight="1">
      <c r="A499" s="8" t="n">
        <v>46239</v>
      </c>
      <c r="B499" s="4" t="inlineStr">
        <is>
          <t>PIX QRS CIRANDA BER05/08</t>
        </is>
      </c>
      <c r="C499" s="7" t="n">
        <v>-1031</v>
      </c>
      <c r="D499" s="9" t="inlineStr">
        <is>
          <t>Saída</t>
        </is>
      </c>
      <c r="E499" s="4" t="inlineStr">
        <is>
          <t>Educação</t>
        </is>
      </c>
      <c r="F499" s="4" t="inlineStr">
        <is>
          <t>Ciranda</t>
        </is>
      </c>
      <c r="G499" s="5">
        <f>IFERROR(VLOOKUP(F499,Nomes!$A$2:$B$158,2,FALSE),"")</f>
        <v/>
      </c>
      <c r="H499" s="4" t="inlineStr">
        <is>
          <t>Conta fixa</t>
        </is>
      </c>
      <c r="I499" s="4" t="inlineStr"/>
      <c r="J499" s="4" t="inlineStr">
        <is>
          <t>4027185b65ff</t>
        </is>
      </c>
    </row>
    <row r="500" ht="18" customHeight="1">
      <c r="A500" s="8" t="n">
        <v>46239</v>
      </c>
      <c r="B500" s="4" t="inlineStr">
        <is>
          <t>PIX TRANSF KATHIAN05/08</t>
        </is>
      </c>
      <c r="C500" s="7" t="n">
        <v>-100</v>
      </c>
      <c r="D500" s="9" t="inlineStr">
        <is>
          <t>Saída</t>
        </is>
      </c>
      <c r="E500" s="4" t="inlineStr">
        <is>
          <t>Pessoas</t>
        </is>
      </c>
      <c r="F500" s="4" t="inlineStr">
        <is>
          <t>Kathian</t>
        </is>
      </c>
      <c r="G500" s="5">
        <f>IFERROR(VLOOKUP(F500,Nomes!$A$2:$B$158,2,FALSE),"")</f>
        <v/>
      </c>
      <c r="H500" s="4" t="inlineStr"/>
      <c r="I500" s="4" t="inlineStr"/>
      <c r="J500" s="4" t="inlineStr">
        <is>
          <t>2cf0d8ba4abd</t>
        </is>
      </c>
    </row>
    <row r="501" ht="18" customHeight="1">
      <c r="A501" s="8" t="n">
        <v>46239</v>
      </c>
      <c r="B501" s="4" t="inlineStr">
        <is>
          <t>PIX TRANSF MARIANA05/08</t>
        </is>
      </c>
      <c r="C501" s="7" t="n">
        <v>-51</v>
      </c>
      <c r="D501" s="9" t="inlineStr">
        <is>
          <t>Saída</t>
        </is>
      </c>
      <c r="E501" s="4" t="inlineStr">
        <is>
          <t>Pessoas</t>
        </is>
      </c>
      <c r="F501" s="4" t="inlineStr">
        <is>
          <t>Mariana</t>
        </is>
      </c>
      <c r="G501" s="5">
        <f>IFERROR(VLOOKUP(F501,Nomes!$A$2:$B$158,2,FALSE),"")</f>
        <v/>
      </c>
      <c r="H501" s="4" t="inlineStr"/>
      <c r="I501" s="4" t="inlineStr"/>
      <c r="J501" s="4" t="inlineStr">
        <is>
          <t>02775cd1a847</t>
        </is>
      </c>
    </row>
    <row r="502" ht="18" customHeight="1">
      <c r="A502" s="8" t="n">
        <v>46239</v>
      </c>
      <c r="B502" s="4" t="inlineStr">
        <is>
          <t>CRIPTO COMPRA USDC</t>
        </is>
      </c>
      <c r="C502" s="7" t="n">
        <v>-50</v>
      </c>
      <c r="D502" s="9" t="inlineStr">
        <is>
          <t>Saída</t>
        </is>
      </c>
      <c r="E502" s="4" t="inlineStr">
        <is>
          <t>Investimentos</t>
        </is>
      </c>
      <c r="F502" s="4" t="inlineStr">
        <is>
          <t>Compra de USDC</t>
        </is>
      </c>
      <c r="G502" s="5">
        <f>IFERROR(VLOOKUP(F502,Nomes!$A$2:$B$158,2,FALSE),"")</f>
        <v/>
      </c>
      <c r="H502" s="4" t="inlineStr">
        <is>
          <t>Conta fixa</t>
        </is>
      </c>
      <c r="I502" s="4" t="inlineStr"/>
      <c r="J502" s="4" t="inlineStr">
        <is>
          <t>8677f84c2491</t>
        </is>
      </c>
    </row>
    <row r="503" ht="18" customHeight="1">
      <c r="A503" s="8" t="n">
        <v>46240</v>
      </c>
      <c r="B503" s="4" t="inlineStr">
        <is>
          <t>REND PAGO APLIC AUT MAIS</t>
        </is>
      </c>
      <c r="C503" s="7" t="n">
        <v>0.04</v>
      </c>
      <c r="D503" s="10" t="inlineStr">
        <is>
          <t>Entrada</t>
        </is>
      </c>
      <c r="E503" s="4" t="inlineStr">
        <is>
          <t>Rendimento</t>
        </is>
      </c>
      <c r="F503" s="4" t="inlineStr">
        <is>
          <t>Rendimento da aplicação</t>
        </is>
      </c>
      <c r="G503" s="5">
        <f>IFERROR(VLOOKUP(F503,Nomes!$A$2:$B$158,2,FALSE),"")</f>
        <v/>
      </c>
      <c r="H503" s="4" t="inlineStr"/>
      <c r="I503" s="4" t="inlineStr"/>
      <c r="J503" s="4" t="inlineStr">
        <is>
          <t>f07e95437daa</t>
        </is>
      </c>
    </row>
    <row r="504" ht="18" customHeight="1">
      <c r="A504" s="8" t="n">
        <v>46240</v>
      </c>
      <c r="B504" s="4" t="inlineStr">
        <is>
          <t>PIX QRS UBER DO BRA06/08</t>
        </is>
      </c>
      <c r="C504" s="7" t="n">
        <v>-18.08</v>
      </c>
      <c r="D504" s="9" t="inlineStr">
        <is>
          <t>Saída</t>
        </is>
      </c>
      <c r="E504" s="4" t="inlineStr">
        <is>
          <t>Transporte</t>
        </is>
      </c>
      <c r="F504" s="4" t="inlineStr">
        <is>
          <t>Uber</t>
        </is>
      </c>
      <c r="G504" s="5">
        <f>IFERROR(VLOOKUP(F504,Nomes!$A$2:$B$158,2,FALSE),"")</f>
        <v/>
      </c>
      <c r="H504" s="4" t="inlineStr"/>
      <c r="I504" s="4" t="inlineStr"/>
      <c r="J504" s="4" t="inlineStr">
        <is>
          <t>9fd105f07669</t>
        </is>
      </c>
    </row>
    <row r="505" ht="18" customHeight="1">
      <c r="A505" s="8" t="n">
        <v>46240</v>
      </c>
      <c r="B505" s="4" t="inlineStr">
        <is>
          <t>PIX TRANSF INSTITU06/08</t>
        </is>
      </c>
      <c r="C505" s="7" t="n">
        <v>-700</v>
      </c>
      <c r="D505" s="9" t="inlineStr">
        <is>
          <t>Saída</t>
        </is>
      </c>
      <c r="E505" s="4" t="inlineStr">
        <is>
          <t>Outros</t>
        </is>
      </c>
      <c r="F505" s="4" t="inlineStr">
        <is>
          <t>Instituição</t>
        </is>
      </c>
      <c r="G505" s="5">
        <f>IFERROR(VLOOKUP(F505,Nomes!$A$2:$B$158,2,FALSE),"")</f>
        <v/>
      </c>
      <c r="H505" s="4" t="inlineStr"/>
      <c r="I505" s="4" t="inlineStr"/>
      <c r="J505" s="4" t="inlineStr">
        <is>
          <t>bbb4b3631fba</t>
        </is>
      </c>
    </row>
    <row r="506" ht="18" customHeight="1">
      <c r="A506" s="8" t="n">
        <v>46240</v>
      </c>
      <c r="B506" s="4" t="inlineStr">
        <is>
          <t>PIX TRANSF MARCIA 06/08</t>
        </is>
      </c>
      <c r="C506" s="7" t="n">
        <v>-1920</v>
      </c>
      <c r="D506" s="9" t="inlineStr">
        <is>
          <t>Saída</t>
        </is>
      </c>
      <c r="E506" s="4" t="inlineStr">
        <is>
          <t>Pessoas</t>
        </is>
      </c>
      <c r="F506" s="4" t="inlineStr">
        <is>
          <t>Marcia</t>
        </is>
      </c>
      <c r="G506" s="5">
        <f>IFERROR(VLOOKUP(F506,Nomes!$A$2:$B$158,2,FALSE),"")</f>
        <v/>
      </c>
      <c r="H506" s="4" t="inlineStr"/>
      <c r="I506" s="4" t="inlineStr"/>
      <c r="J506" s="4" t="inlineStr">
        <is>
          <t>dc2c0384e8d0</t>
        </is>
      </c>
    </row>
    <row r="507" ht="18" customHeight="1">
      <c r="A507" s="8" t="n">
        <v>46240</v>
      </c>
      <c r="B507" s="4" t="inlineStr">
        <is>
          <t>APLICACAO COFRINHOS</t>
        </is>
      </c>
      <c r="C507" s="7" t="n">
        <v>-500</v>
      </c>
      <c r="D507" s="10" t="inlineStr">
        <is>
          <t>Cofrinho (entrada)</t>
        </is>
      </c>
      <c r="E507" s="4" t="inlineStr">
        <is>
          <t>Cofrinho</t>
        </is>
      </c>
      <c r="F507" s="4" t="inlineStr">
        <is>
          <t>Cofrinho</t>
        </is>
      </c>
      <c r="G507" s="5">
        <f>IFERROR(VLOOKUP(F507,Nomes!$A$2:$B$158,2,FALSE),"")</f>
        <v/>
      </c>
      <c r="H507" s="4" t="inlineStr"/>
      <c r="I507" s="4" t="inlineStr"/>
      <c r="J507" s="4" t="inlineStr">
        <is>
          <t>bbee7fa69039</t>
        </is>
      </c>
    </row>
    <row r="508" ht="18" customHeight="1">
      <c r="A508" s="8" t="n">
        <v>46241</v>
      </c>
      <c r="B508" s="4" t="inlineStr">
        <is>
          <t>PIX TRANSF PRISCIL07/08</t>
        </is>
      </c>
      <c r="C508" s="7" t="n">
        <v>1500</v>
      </c>
      <c r="D508" s="10" t="inlineStr">
        <is>
          <t>Entrada</t>
        </is>
      </c>
      <c r="E508" s="4" t="inlineStr">
        <is>
          <t>Transferência da Priscila</t>
        </is>
      </c>
      <c r="F508" s="4" t="inlineStr">
        <is>
          <t>Priscila</t>
        </is>
      </c>
      <c r="G508" s="5">
        <f>IFERROR(VLOOKUP(F508,Nomes!$A$2:$B$158,2,FALSE),"")</f>
        <v/>
      </c>
      <c r="H508" s="4" t="inlineStr"/>
      <c r="I508" s="4" t="inlineStr"/>
      <c r="J508" s="4" t="inlineStr">
        <is>
          <t>20be30653a5c</t>
        </is>
      </c>
    </row>
    <row r="509" ht="18" customHeight="1">
      <c r="A509" s="8" t="n">
        <v>46244</v>
      </c>
      <c r="B509" s="4" t="inlineStr">
        <is>
          <t>PAG TIT INT 444986947000</t>
        </is>
      </c>
      <c r="C509" s="7" t="n">
        <v>-2468.33</v>
      </c>
      <c r="D509" s="9" t="inlineStr">
        <is>
          <t>Saída</t>
        </is>
      </c>
      <c r="E509" s="4" t="inlineStr">
        <is>
          <t>Boletos</t>
        </is>
      </c>
      <c r="F509" s="4" t="inlineStr">
        <is>
          <t>Boleto recorrente</t>
        </is>
      </c>
      <c r="G509" s="5">
        <f>IFERROR(VLOOKUP(F509,Nomes!$A$2:$B$158,2,FALSE),"")</f>
        <v/>
      </c>
      <c r="H509" s="4" t="inlineStr">
        <is>
          <t>Conta fixa</t>
        </is>
      </c>
      <c r="I509" s="4" t="inlineStr"/>
      <c r="J509" s="4" t="inlineStr">
        <is>
          <t>b09ffe187777</t>
        </is>
      </c>
    </row>
    <row r="510" ht="18" customHeight="1">
      <c r="A510" s="8" t="n">
        <v>46244</v>
      </c>
      <c r="B510" s="4" t="inlineStr">
        <is>
          <t>PREMIO VGBL VG5657</t>
        </is>
      </c>
      <c r="C510" s="7" t="n">
        <v>-150</v>
      </c>
      <c r="D510" s="9" t="inlineStr">
        <is>
          <t>Saída</t>
        </is>
      </c>
      <c r="E510" s="4" t="inlineStr">
        <is>
          <t>Assinaturas</t>
        </is>
      </c>
      <c r="F510" s="4" t="inlineStr">
        <is>
          <t>VGBL</t>
        </is>
      </c>
      <c r="G510" s="5">
        <f>IFERROR(VLOOKUP(F510,Nomes!$A$2:$B$158,2,FALSE),"")</f>
        <v/>
      </c>
      <c r="H510" s="4" t="inlineStr">
        <is>
          <t>Assinatura</t>
        </is>
      </c>
      <c r="I510" s="4" t="inlineStr"/>
      <c r="J510" s="4" t="inlineStr">
        <is>
          <t>bed28c409f19</t>
        </is>
      </c>
    </row>
    <row r="511" ht="18" customHeight="1">
      <c r="A511" s="8" t="n">
        <v>46244</v>
      </c>
      <c r="B511" s="4" t="inlineStr">
        <is>
          <t>PIX TRANSF PRISCIL10/08</t>
        </is>
      </c>
      <c r="C511" s="7" t="n">
        <v>1700</v>
      </c>
      <c r="D511" s="10" t="inlineStr">
        <is>
          <t>Entrada</t>
        </is>
      </c>
      <c r="E511" s="4" t="inlineStr">
        <is>
          <t>Transferência da Priscila</t>
        </is>
      </c>
      <c r="F511" s="4" t="inlineStr">
        <is>
          <t>Priscila</t>
        </is>
      </c>
      <c r="G511" s="5">
        <f>IFERROR(VLOOKUP(F511,Nomes!$A$2:$B$158,2,FALSE),"")</f>
        <v/>
      </c>
      <c r="H511" s="4" t="inlineStr"/>
      <c r="I511" s="4" t="inlineStr"/>
      <c r="J511" s="4" t="inlineStr">
        <is>
          <t>478b8f648418</t>
        </is>
      </c>
    </row>
    <row r="512" ht="18" customHeight="1">
      <c r="A512" s="8" t="n">
        <v>46244</v>
      </c>
      <c r="B512" s="4" t="inlineStr">
        <is>
          <t>PIX TRANSF PRISCIL10/08</t>
        </is>
      </c>
      <c r="C512" s="7" t="n">
        <v>1800</v>
      </c>
      <c r="D512" s="10" t="inlineStr">
        <is>
          <t>Entrada</t>
        </is>
      </c>
      <c r="E512" s="4" t="inlineStr">
        <is>
          <t>Transferência da Priscila</t>
        </is>
      </c>
      <c r="F512" s="4" t="inlineStr">
        <is>
          <t>Priscila</t>
        </is>
      </c>
      <c r="G512" s="5">
        <f>IFERROR(VLOOKUP(F512,Nomes!$A$2:$B$158,2,FALSE),"")</f>
        <v/>
      </c>
      <c r="H512" s="4" t="inlineStr"/>
      <c r="I512" s="4" t="inlineStr"/>
      <c r="J512" s="4" t="inlineStr">
        <is>
          <t>ab4cc049271f</t>
        </is>
      </c>
    </row>
    <row r="513" ht="18" customHeight="1">
      <c r="A513" s="8" t="n">
        <v>46244</v>
      </c>
      <c r="B513" s="4" t="inlineStr">
        <is>
          <t>PIX TRANSF PRISCIL10/08</t>
        </is>
      </c>
      <c r="C513" s="7" t="n">
        <v>5600</v>
      </c>
      <c r="D513" s="10" t="inlineStr">
        <is>
          <t>Entrada</t>
        </is>
      </c>
      <c r="E513" s="4" t="inlineStr">
        <is>
          <t>Transferência da Priscila</t>
        </is>
      </c>
      <c r="F513" s="4" t="inlineStr">
        <is>
          <t>Priscila</t>
        </is>
      </c>
      <c r="G513" s="5">
        <f>IFERROR(VLOOKUP(F513,Nomes!$A$2:$B$158,2,FALSE),"")</f>
        <v/>
      </c>
      <c r="H513" s="4" t="inlineStr"/>
      <c r="I513" s="4" t="inlineStr"/>
      <c r="J513" s="4" t="inlineStr">
        <is>
          <t>f335ed201cb7</t>
        </is>
      </c>
    </row>
    <row r="514" ht="18" customHeight="1">
      <c r="A514" s="8" t="n">
        <v>46244</v>
      </c>
      <c r="B514" s="4" t="inlineStr">
        <is>
          <t>PIX QRS SECRETARIA 10/08</t>
        </is>
      </c>
      <c r="C514" s="7" t="n">
        <v>-766.0599999999999</v>
      </c>
      <c r="D514" s="9" t="inlineStr">
        <is>
          <t>Saída</t>
        </is>
      </c>
      <c r="E514" s="4" t="inlineStr">
        <is>
          <t>Impostos</t>
        </is>
      </c>
      <c r="F514" s="4" t="inlineStr">
        <is>
          <t>Prefeitura / IPTU</t>
        </is>
      </c>
      <c r="G514" s="5">
        <f>IFERROR(VLOOKUP(F514,Nomes!$A$2:$B$158,2,FALSE),"")</f>
        <v/>
      </c>
      <c r="H514" s="4" t="inlineStr">
        <is>
          <t>Conta fixa</t>
        </is>
      </c>
      <c r="I514" s="4" t="inlineStr"/>
      <c r="J514" s="4" t="inlineStr">
        <is>
          <t>356fa2e83251</t>
        </is>
      </c>
    </row>
    <row r="515" ht="18" customHeight="1">
      <c r="A515" s="8" t="n">
        <v>46244</v>
      </c>
      <c r="B515" s="4" t="inlineStr">
        <is>
          <t>PIX TRANSF ANA GAB08/08</t>
        </is>
      </c>
      <c r="C515" s="7" t="n">
        <v>-117</v>
      </c>
      <c r="D515" s="9" t="inlineStr">
        <is>
          <t>Saída</t>
        </is>
      </c>
      <c r="E515" s="4" t="inlineStr">
        <is>
          <t>Pessoas</t>
        </is>
      </c>
      <c r="F515" s="4" t="inlineStr">
        <is>
          <t>Ana Gab</t>
        </is>
      </c>
      <c r="G515" s="5">
        <f>IFERROR(VLOOKUP(F515,Nomes!$A$2:$B$158,2,FALSE),"")</f>
        <v/>
      </c>
      <c r="H515" s="4" t="inlineStr"/>
      <c r="I515" s="4" t="inlineStr"/>
      <c r="J515" s="4" t="inlineStr">
        <is>
          <t>4f973ad80bff</t>
        </is>
      </c>
    </row>
    <row r="516" ht="18" customHeight="1">
      <c r="A516" s="8" t="n">
        <v>46244</v>
      </c>
      <c r="B516" s="4" t="inlineStr">
        <is>
          <t>PIX TRANSF MARCIA 10/08</t>
        </is>
      </c>
      <c r="C516" s="7" t="n">
        <v>-200</v>
      </c>
      <c r="D516" s="9" t="inlineStr">
        <is>
          <t>Saída</t>
        </is>
      </c>
      <c r="E516" s="4" t="inlineStr">
        <is>
          <t>Pessoas</t>
        </is>
      </c>
      <c r="F516" s="4" t="inlineStr">
        <is>
          <t>Marcia</t>
        </is>
      </c>
      <c r="G516" s="5">
        <f>IFERROR(VLOOKUP(F516,Nomes!$A$2:$B$158,2,FALSE),"")</f>
        <v/>
      </c>
      <c r="H516" s="4" t="inlineStr"/>
      <c r="I516" s="4" t="inlineStr"/>
      <c r="J516" s="4" t="inlineStr">
        <is>
          <t>4cda3301b6a3</t>
        </is>
      </c>
    </row>
    <row r="517" ht="18" customHeight="1">
      <c r="A517" s="8" t="n">
        <v>46245</v>
      </c>
      <c r="B517" s="4" t="inlineStr">
        <is>
          <t>REND PAGO APLIC AUT MAIS</t>
        </is>
      </c>
      <c r="C517" s="7" t="n">
        <v>0.02</v>
      </c>
      <c r="D517" s="10" t="inlineStr">
        <is>
          <t>Entrada</t>
        </is>
      </c>
      <c r="E517" s="4" t="inlineStr">
        <is>
          <t>Rendimento</t>
        </is>
      </c>
      <c r="F517" s="4" t="inlineStr">
        <is>
          <t>Rendimento da aplicação</t>
        </is>
      </c>
      <c r="G517" s="5">
        <f>IFERROR(VLOOKUP(F517,Nomes!$A$2:$B$158,2,FALSE),"")</f>
        <v/>
      </c>
      <c r="H517" s="4" t="inlineStr"/>
      <c r="I517" s="4" t="inlineStr"/>
      <c r="J517" s="4" t="inlineStr">
        <is>
          <t>c8241ad58bf2</t>
        </is>
      </c>
    </row>
    <row r="518" ht="18" customHeight="1">
      <c r="A518" s="8" t="n">
        <v>46245</v>
      </c>
      <c r="B518" s="4" t="inlineStr">
        <is>
          <t>PIX QRS X FARMACIA11/08</t>
        </is>
      </c>
      <c r="C518" s="7" t="n">
        <v>-158.42</v>
      </c>
      <c r="D518" s="9" t="inlineStr">
        <is>
          <t>Saída</t>
        </is>
      </c>
      <c r="E518" s="4" t="inlineStr">
        <is>
          <t>Saúde</t>
        </is>
      </c>
      <c r="F518" s="4" t="inlineStr">
        <is>
          <t>Farmácia</t>
        </is>
      </c>
      <c r="G518" s="5">
        <f>IFERROR(VLOOKUP(F518,Nomes!$A$2:$B$158,2,FALSE),"")</f>
        <v/>
      </c>
      <c r="H518" s="4" t="inlineStr"/>
      <c r="I518" s="4" t="inlineStr"/>
      <c r="J518" s="4" t="inlineStr">
        <is>
          <t>886bae7f8064</t>
        </is>
      </c>
    </row>
    <row r="519" ht="18" customHeight="1">
      <c r="A519" s="8" t="n">
        <v>46245</v>
      </c>
      <c r="B519" s="4" t="inlineStr">
        <is>
          <t>PIX QRS PAGAR.ME PA11/08</t>
        </is>
      </c>
      <c r="C519" s="7" t="n">
        <v>-298.86</v>
      </c>
      <c r="D519" s="9" t="inlineStr">
        <is>
          <t>Saída</t>
        </is>
      </c>
      <c r="E519" s="4" t="inlineStr">
        <is>
          <t>Compras</t>
        </is>
      </c>
      <c r="F519" s="4" t="inlineStr">
        <is>
          <t>Pagar.me</t>
        </is>
      </c>
      <c r="G519" s="5">
        <f>IFERROR(VLOOKUP(F519,Nomes!$A$2:$B$158,2,FALSE),"")</f>
        <v/>
      </c>
      <c r="H519" s="4" t="inlineStr"/>
      <c r="I519" s="4" t="inlineStr"/>
      <c r="J519" s="4" t="inlineStr">
        <is>
          <t>4c4fcd798dc3</t>
        </is>
      </c>
    </row>
    <row r="520" ht="18" customHeight="1">
      <c r="A520" s="8" t="n">
        <v>46246</v>
      </c>
      <c r="B520" s="4" t="inlineStr">
        <is>
          <t>PIX TRANSF MARIANA12/08</t>
        </is>
      </c>
      <c r="C520" s="7" t="n">
        <v>30</v>
      </c>
      <c r="D520" s="10" t="inlineStr">
        <is>
          <t>Entrada</t>
        </is>
      </c>
      <c r="E520" s="4" t="inlineStr">
        <is>
          <t>Outras entradas</t>
        </is>
      </c>
      <c r="F520" s="4" t="inlineStr">
        <is>
          <t>Mariana</t>
        </is>
      </c>
      <c r="G520" s="5">
        <f>IFERROR(VLOOKUP(F520,Nomes!$A$2:$B$158,2,FALSE),"")</f>
        <v/>
      </c>
      <c r="H520" s="4" t="inlineStr"/>
      <c r="I520" s="4" t="inlineStr"/>
      <c r="J520" s="4" t="inlineStr">
        <is>
          <t>7f10621518e6</t>
        </is>
      </c>
    </row>
    <row r="521" ht="18" customHeight="1">
      <c r="A521" s="8" t="n">
        <v>46246</v>
      </c>
      <c r="B521" s="4" t="inlineStr">
        <is>
          <t>PIX TRANSF LUISA G12/08</t>
        </is>
      </c>
      <c r="C521" s="7" t="n">
        <v>55</v>
      </c>
      <c r="D521" s="10" t="inlineStr">
        <is>
          <t>Entrada</t>
        </is>
      </c>
      <c r="E521" s="4" t="inlineStr">
        <is>
          <t>Outras entradas</t>
        </is>
      </c>
      <c r="F521" s="4" t="inlineStr">
        <is>
          <t>Luísa</t>
        </is>
      </c>
      <c r="G521" s="5">
        <f>IFERROR(VLOOKUP(F521,Nomes!$A$2:$B$158,2,FALSE),"")</f>
        <v/>
      </c>
      <c r="H521" s="4" t="inlineStr"/>
      <c r="I521" s="4" t="inlineStr"/>
      <c r="J521" s="4" t="inlineStr">
        <is>
          <t>24c64026983b</t>
        </is>
      </c>
    </row>
    <row r="522" ht="18" customHeight="1">
      <c r="A522" s="8" t="n">
        <v>46246</v>
      </c>
      <c r="B522" s="4" t="inlineStr">
        <is>
          <t>PIX QRS CONSELHO RE12/08</t>
        </is>
      </c>
      <c r="C522" s="7" t="n">
        <v>-110.54</v>
      </c>
      <c r="D522" s="9" t="inlineStr">
        <is>
          <t>Saída</t>
        </is>
      </c>
      <c r="E522" s="4" t="inlineStr">
        <is>
          <t>Assinaturas</t>
        </is>
      </c>
      <c r="F522" s="4" t="inlineStr">
        <is>
          <t>Conselho profissional</t>
        </is>
      </c>
      <c r="G522" s="5">
        <f>IFERROR(VLOOKUP(F522,Nomes!$A$2:$B$158,2,FALSE),"")</f>
        <v/>
      </c>
      <c r="H522" s="4" t="inlineStr">
        <is>
          <t>Assinatura</t>
        </is>
      </c>
      <c r="I522" s="4" t="inlineStr"/>
      <c r="J522" s="4" t="inlineStr">
        <is>
          <t>9f07b3c4f6e7</t>
        </is>
      </c>
    </row>
    <row r="523" ht="18" customHeight="1">
      <c r="A523" s="8" t="n">
        <v>46246</v>
      </c>
      <c r="B523" s="4" t="inlineStr">
        <is>
          <t>PIX QRS DIRETORIA G12/08</t>
        </is>
      </c>
      <c r="C523" s="7" t="n">
        <v>-9.09</v>
      </c>
      <c r="D523" s="9" t="inlineStr">
        <is>
          <t>Saída</t>
        </is>
      </c>
      <c r="E523" s="4" t="inlineStr">
        <is>
          <t>Moradia</t>
        </is>
      </c>
      <c r="F523" s="4" t="inlineStr">
        <is>
          <t>Diretoria do prédio</t>
        </is>
      </c>
      <c r="G523" s="5">
        <f>IFERROR(VLOOKUP(F523,Nomes!$A$2:$B$158,2,FALSE),"")</f>
        <v/>
      </c>
      <c r="H523" s="4" t="inlineStr"/>
      <c r="I523" s="4" t="inlineStr"/>
      <c r="J523" s="4" t="inlineStr">
        <is>
          <t>533bd863eaab</t>
        </is>
      </c>
    </row>
    <row r="524" ht="18" customHeight="1">
      <c r="A524" s="8" t="n">
        <v>46246</v>
      </c>
      <c r="B524" s="4" t="inlineStr">
        <is>
          <t>PIX QRS DIRETORIA G12/08</t>
        </is>
      </c>
      <c r="C524" s="7" t="n">
        <v>-9.09</v>
      </c>
      <c r="D524" s="9" t="inlineStr">
        <is>
          <t>Saída</t>
        </is>
      </c>
      <c r="E524" s="4" t="inlineStr">
        <is>
          <t>Moradia</t>
        </is>
      </c>
      <c r="F524" s="4" t="inlineStr">
        <is>
          <t>Diretoria do prédio</t>
        </is>
      </c>
      <c r="G524" s="5">
        <f>IFERROR(VLOOKUP(F524,Nomes!$A$2:$B$158,2,FALSE),"")</f>
        <v/>
      </c>
      <c r="H524" s="4" t="inlineStr"/>
      <c r="I524" s="4" t="inlineStr"/>
      <c r="J524" s="4" t="inlineStr">
        <is>
          <t>4c18aed458a1</t>
        </is>
      </c>
    </row>
    <row r="525" ht="18" customHeight="1">
      <c r="A525" s="8" t="n">
        <v>46246</v>
      </c>
      <c r="B525" s="4" t="inlineStr">
        <is>
          <t>PIX QRS DIRETORIA G12/08</t>
        </is>
      </c>
      <c r="C525" s="7" t="n">
        <v>-9.09</v>
      </c>
      <c r="D525" s="9" t="inlineStr">
        <is>
          <t>Saída</t>
        </is>
      </c>
      <c r="E525" s="4" t="inlineStr">
        <is>
          <t>Moradia</t>
        </is>
      </c>
      <c r="F525" s="4" t="inlineStr">
        <is>
          <t>Diretoria do prédio</t>
        </is>
      </c>
      <c r="G525" s="5">
        <f>IFERROR(VLOOKUP(F525,Nomes!$A$2:$B$158,2,FALSE),"")</f>
        <v/>
      </c>
      <c r="H525" s="4" t="inlineStr"/>
      <c r="I525" s="4" t="inlineStr"/>
      <c r="J525" s="4" t="inlineStr">
        <is>
          <t>dfa1633225f3</t>
        </is>
      </c>
    </row>
    <row r="526" ht="18" customHeight="1">
      <c r="A526" s="8" t="n">
        <v>46246</v>
      </c>
      <c r="B526" s="4" t="inlineStr">
        <is>
          <t>PIX QRS DIRETORIA G12/08</t>
        </is>
      </c>
      <c r="C526" s="7" t="n">
        <v>-9.09</v>
      </c>
      <c r="D526" s="9" t="inlineStr">
        <is>
          <t>Saída</t>
        </is>
      </c>
      <c r="E526" s="4" t="inlineStr">
        <is>
          <t>Moradia</t>
        </is>
      </c>
      <c r="F526" s="4" t="inlineStr">
        <is>
          <t>Diretoria do prédio</t>
        </is>
      </c>
      <c r="G526" s="5">
        <f>IFERROR(VLOOKUP(F526,Nomes!$A$2:$B$158,2,FALSE),"")</f>
        <v/>
      </c>
      <c r="H526" s="4" t="inlineStr"/>
      <c r="I526" s="4" t="inlineStr"/>
      <c r="J526" s="4" t="inlineStr">
        <is>
          <t>83dfb5df725c</t>
        </is>
      </c>
    </row>
    <row r="527" ht="18" customHeight="1">
      <c r="A527" s="8" t="n">
        <v>46247</v>
      </c>
      <c r="B527" s="4" t="inlineStr">
        <is>
          <t>REND PAGO APLIC AUT MAIS</t>
        </is>
      </c>
      <c r="C527" s="7" t="n">
        <v>0.04</v>
      </c>
      <c r="D527" s="10" t="inlineStr">
        <is>
          <t>Entrada</t>
        </is>
      </c>
      <c r="E527" s="4" t="inlineStr">
        <is>
          <t>Rendimento</t>
        </is>
      </c>
      <c r="F527" s="4" t="inlineStr">
        <is>
          <t>Rendimento da aplicação</t>
        </is>
      </c>
      <c r="G527" s="5">
        <f>IFERROR(VLOOKUP(F527,Nomes!$A$2:$B$158,2,FALSE),"")</f>
        <v/>
      </c>
      <c r="H527" s="4" t="inlineStr"/>
      <c r="I527" s="4" t="inlineStr"/>
      <c r="J527" s="4" t="inlineStr">
        <is>
          <t>47bfb2d2b78e</t>
        </is>
      </c>
    </row>
    <row r="528" ht="18" customHeight="1">
      <c r="A528" s="8" t="n">
        <v>46247</v>
      </c>
      <c r="B528" s="4" t="inlineStr">
        <is>
          <t>PIX TRANSF MARCIA 13/08</t>
        </is>
      </c>
      <c r="C528" s="7" t="n">
        <v>-240</v>
      </c>
      <c r="D528" s="9" t="inlineStr">
        <is>
          <t>Saída</t>
        </is>
      </c>
      <c r="E528" s="4" t="inlineStr">
        <is>
          <t>Pessoas</t>
        </is>
      </c>
      <c r="F528" s="4" t="inlineStr">
        <is>
          <t>Marcia</t>
        </is>
      </c>
      <c r="G528" s="5">
        <f>IFERROR(VLOOKUP(F528,Nomes!$A$2:$B$158,2,FALSE),"")</f>
        <v/>
      </c>
      <c r="H528" s="4" t="inlineStr"/>
      <c r="I528" s="4" t="inlineStr"/>
      <c r="J528" s="4" t="inlineStr">
        <is>
          <t>75b87f7f783e</t>
        </is>
      </c>
    </row>
    <row r="529" ht="18" customHeight="1">
      <c r="A529" s="8" t="n">
        <v>46247</v>
      </c>
      <c r="B529" s="4" t="inlineStr">
        <is>
          <t>PIX TRANSF CIRANDA13/08</t>
        </is>
      </c>
      <c r="C529" s="7" t="n">
        <v>-300</v>
      </c>
      <c r="D529" s="9" t="inlineStr">
        <is>
          <t>Saída</t>
        </is>
      </c>
      <c r="E529" s="4" t="inlineStr">
        <is>
          <t>Educação</t>
        </is>
      </c>
      <c r="F529" s="4" t="inlineStr">
        <is>
          <t>Ciranda</t>
        </is>
      </c>
      <c r="G529" s="5">
        <f>IFERROR(VLOOKUP(F529,Nomes!$A$2:$B$158,2,FALSE),"")</f>
        <v/>
      </c>
      <c r="H529" s="4" t="inlineStr">
        <is>
          <t>Conta fixa</t>
        </is>
      </c>
      <c r="I529" s="4" t="inlineStr"/>
      <c r="J529" s="4" t="inlineStr">
        <is>
          <t>a1994d2e0517</t>
        </is>
      </c>
    </row>
    <row r="530" ht="18" customHeight="1">
      <c r="A530" s="8" t="n">
        <v>46247</v>
      </c>
      <c r="B530" s="4" t="inlineStr">
        <is>
          <t>APLICACAO COFRINHOS</t>
        </is>
      </c>
      <c r="C530" s="7" t="n">
        <v>-500</v>
      </c>
      <c r="D530" s="10" t="inlineStr">
        <is>
          <t>Cofrinho (entrada)</t>
        </is>
      </c>
      <c r="E530" s="4" t="inlineStr">
        <is>
          <t>Cofrinho</t>
        </is>
      </c>
      <c r="F530" s="4" t="inlineStr">
        <is>
          <t>Cofrinho</t>
        </is>
      </c>
      <c r="G530" s="5">
        <f>IFERROR(VLOOKUP(F530,Nomes!$A$2:$B$158,2,FALSE),"")</f>
        <v/>
      </c>
      <c r="H530" s="4" t="inlineStr"/>
      <c r="I530" s="4" t="inlineStr"/>
      <c r="J530" s="4" t="inlineStr">
        <is>
          <t>e56ee2b1462b</t>
        </is>
      </c>
    </row>
    <row r="531" ht="18" customHeight="1">
      <c r="A531" s="8" t="n">
        <v>46251</v>
      </c>
      <c r="B531" s="4" t="inlineStr">
        <is>
          <t>REND PAGO APLIC AUT MAIS</t>
        </is>
      </c>
      <c r="C531" s="7" t="n">
        <v>0.44</v>
      </c>
      <c r="D531" s="10" t="inlineStr">
        <is>
          <t>Entrada</t>
        </is>
      </c>
      <c r="E531" s="4" t="inlineStr">
        <is>
          <t>Rendimento</t>
        </is>
      </c>
      <c r="F531" s="4" t="inlineStr">
        <is>
          <t>Rendimento da aplicação</t>
        </is>
      </c>
      <c r="G531" s="5">
        <f>IFERROR(VLOOKUP(F531,Nomes!$A$2:$B$158,2,FALSE),"")</f>
        <v/>
      </c>
      <c r="H531" s="4" t="inlineStr"/>
      <c r="I531" s="4" t="inlineStr"/>
      <c r="J531" s="4" t="inlineStr">
        <is>
          <t>f99430117ac5</t>
        </is>
      </c>
    </row>
    <row r="532" ht="18" customHeight="1">
      <c r="A532" s="8" t="n">
        <v>46251</v>
      </c>
      <c r="B532" s="4" t="inlineStr">
        <is>
          <t>DEB AUTOR PORTO SEG VIDA</t>
        </is>
      </c>
      <c r="C532" s="7" t="n">
        <v>-109.85</v>
      </c>
      <c r="D532" s="9" t="inlineStr">
        <is>
          <t>Saída</t>
        </is>
      </c>
      <c r="E532" s="4" t="inlineStr">
        <is>
          <t>Assinaturas</t>
        </is>
      </c>
      <c r="F532" s="4" t="inlineStr">
        <is>
          <t>Porto Seguro Vida</t>
        </is>
      </c>
      <c r="G532" s="5">
        <f>IFERROR(VLOOKUP(F532,Nomes!$A$2:$B$158,2,FALSE),"")</f>
        <v/>
      </c>
      <c r="H532" s="4" t="inlineStr">
        <is>
          <t>Assinatura</t>
        </is>
      </c>
      <c r="I532" s="4" t="inlineStr"/>
      <c r="J532" s="4" t="inlineStr">
        <is>
          <t>3c1ee44ab6fb</t>
        </is>
      </c>
    </row>
    <row r="533" ht="18" customHeight="1">
      <c r="A533" s="8" t="n">
        <v>46251</v>
      </c>
      <c r="B533" s="4" t="inlineStr">
        <is>
          <t>FINANC IMOBILIARIO 041/420</t>
        </is>
      </c>
      <c r="C533" s="7" t="n">
        <v>-7320.96</v>
      </c>
      <c r="D533" s="9" t="inlineStr">
        <is>
          <t>Saída</t>
        </is>
      </c>
      <c r="E533" s="4" t="inlineStr">
        <is>
          <t>Moradia</t>
        </is>
      </c>
      <c r="F533" s="4" t="inlineStr">
        <is>
          <t>Financiamento imobiliário</t>
        </is>
      </c>
      <c r="G533" s="5">
        <f>IFERROR(VLOOKUP(F533,Nomes!$A$2:$B$158,2,FALSE),"")</f>
        <v/>
      </c>
      <c r="H533" s="4" t="inlineStr">
        <is>
          <t>Conta fixa</t>
        </is>
      </c>
      <c r="I533" s="4" t="inlineStr"/>
      <c r="J533" s="4" t="inlineStr">
        <is>
          <t>0b56ffb21916</t>
        </is>
      </c>
    </row>
    <row r="534" ht="18" customHeight="1">
      <c r="A534" s="8" t="n">
        <v>46251</v>
      </c>
      <c r="B534" s="4" t="inlineStr">
        <is>
          <t>PIX TRANSF PRISCIL15/08</t>
        </is>
      </c>
      <c r="C534" s="7" t="n">
        <v>400</v>
      </c>
      <c r="D534" s="10" t="inlineStr">
        <is>
          <t>Entrada</t>
        </is>
      </c>
      <c r="E534" s="4" t="inlineStr">
        <is>
          <t>Transferência da Priscila</t>
        </is>
      </c>
      <c r="F534" s="4" t="inlineStr">
        <is>
          <t>Priscila</t>
        </is>
      </c>
      <c r="G534" s="5">
        <f>IFERROR(VLOOKUP(F534,Nomes!$A$2:$B$158,2,FALSE),"")</f>
        <v/>
      </c>
      <c r="H534" s="4" t="inlineStr"/>
      <c r="I534" s="4" t="inlineStr"/>
      <c r="J534" s="4" t="inlineStr">
        <is>
          <t>f1b00c0c6fa6</t>
        </is>
      </c>
    </row>
    <row r="535" ht="18" customHeight="1">
      <c r="A535" s="8" t="n">
        <v>46251</v>
      </c>
      <c r="B535" s="4" t="inlineStr">
        <is>
          <t>PIX TRANSF PRISCIL17/08</t>
        </is>
      </c>
      <c r="C535" s="7" t="n">
        <v>1000</v>
      </c>
      <c r="D535" s="10" t="inlineStr">
        <is>
          <t>Entrada</t>
        </is>
      </c>
      <c r="E535" s="4" t="inlineStr">
        <is>
          <t>Transferência da Priscila</t>
        </is>
      </c>
      <c r="F535" s="4" t="inlineStr">
        <is>
          <t>Priscila</t>
        </is>
      </c>
      <c r="G535" s="5">
        <f>IFERROR(VLOOKUP(F535,Nomes!$A$2:$B$158,2,FALSE),"")</f>
        <v/>
      </c>
      <c r="H535" s="4" t="inlineStr"/>
      <c r="I535" s="4" t="inlineStr"/>
      <c r="J535" s="4" t="inlineStr">
        <is>
          <t>24ce768a4386</t>
        </is>
      </c>
    </row>
    <row r="536" ht="18" customHeight="1">
      <c r="A536" s="8" t="n">
        <v>46251</v>
      </c>
      <c r="B536" s="4" t="inlineStr">
        <is>
          <t>PIX QRS PSICOSABER17/08</t>
        </is>
      </c>
      <c r="C536" s="7" t="n">
        <v>-2500</v>
      </c>
      <c r="D536" s="9" t="inlineStr">
        <is>
          <t>Saída</t>
        </is>
      </c>
      <c r="E536" s="4" t="inlineStr">
        <is>
          <t>Educação</t>
        </is>
      </c>
      <c r="F536" s="4" t="inlineStr">
        <is>
          <t>PsicoSaber</t>
        </is>
      </c>
      <c r="G536" s="5">
        <f>IFERROR(VLOOKUP(F536,Nomes!$A$2:$B$158,2,FALSE),"")</f>
        <v/>
      </c>
      <c r="H536" s="4" t="inlineStr"/>
      <c r="I536" s="4" t="inlineStr"/>
      <c r="J536" s="4" t="inlineStr">
        <is>
          <t>508f46c4c0b3</t>
        </is>
      </c>
    </row>
    <row r="537" ht="18" customHeight="1">
      <c r="A537" s="8" t="n">
        <v>46251</v>
      </c>
      <c r="B537" s="4" t="inlineStr">
        <is>
          <t>PIX TRANSF NADIA K15/08</t>
        </is>
      </c>
      <c r="C537" s="7" t="n">
        <v>-80</v>
      </c>
      <c r="D537" s="9" t="inlineStr">
        <is>
          <t>Saída</t>
        </is>
      </c>
      <c r="E537" s="4" t="inlineStr">
        <is>
          <t>Pessoas</t>
        </is>
      </c>
      <c r="F537" s="4" t="inlineStr">
        <is>
          <t>Nadia K</t>
        </is>
      </c>
      <c r="G537" s="5">
        <f>IFERROR(VLOOKUP(F537,Nomes!$A$2:$B$158,2,FALSE),"")</f>
        <v/>
      </c>
      <c r="H537" s="4" t="inlineStr"/>
      <c r="I537" s="4" t="inlineStr"/>
      <c r="J537" s="4" t="inlineStr">
        <is>
          <t>19364f9686d1</t>
        </is>
      </c>
    </row>
    <row r="538" ht="18" customHeight="1">
      <c r="A538" s="8" t="n">
        <v>46252</v>
      </c>
      <c r="B538" s="4" t="inlineStr">
        <is>
          <t>REND PAGO APLIC AUT MAIS</t>
        </is>
      </c>
      <c r="C538" s="7" t="n">
        <v>0.02</v>
      </c>
      <c r="D538" s="10" t="inlineStr">
        <is>
          <t>Entrada</t>
        </is>
      </c>
      <c r="E538" s="4" t="inlineStr">
        <is>
          <t>Rendimento</t>
        </is>
      </c>
      <c r="F538" s="4" t="inlineStr">
        <is>
          <t>Rendimento da aplicação</t>
        </is>
      </c>
      <c r="G538" s="5">
        <f>IFERROR(VLOOKUP(F538,Nomes!$A$2:$B$158,2,FALSE),"")</f>
        <v/>
      </c>
      <c r="H538" s="4" t="inlineStr"/>
      <c r="I538" s="4" t="inlineStr"/>
      <c r="J538" s="4" t="inlineStr">
        <is>
          <t>e1f4df27c9c5</t>
        </is>
      </c>
    </row>
    <row r="539" ht="18" customHeight="1">
      <c r="A539" s="8" t="n">
        <v>46252</v>
      </c>
      <c r="B539" s="4" t="inlineStr">
        <is>
          <t>PIX TRANSF PRISCIL18/08</t>
        </is>
      </c>
      <c r="C539" s="7" t="n">
        <v>1000</v>
      </c>
      <c r="D539" s="10" t="inlineStr">
        <is>
          <t>Entrada</t>
        </is>
      </c>
      <c r="E539" s="4" t="inlineStr">
        <is>
          <t>Transferência da Priscila</t>
        </is>
      </c>
      <c r="F539" s="4" t="inlineStr">
        <is>
          <t>Priscila</t>
        </is>
      </c>
      <c r="G539" s="5">
        <f>IFERROR(VLOOKUP(F539,Nomes!$A$2:$B$158,2,FALSE),"")</f>
        <v/>
      </c>
      <c r="H539" s="4" t="inlineStr"/>
      <c r="I539" s="4" t="inlineStr"/>
      <c r="J539" s="4" t="inlineStr">
        <is>
          <t>bfb37ffa530b</t>
        </is>
      </c>
    </row>
    <row r="540" ht="18" customHeight="1">
      <c r="A540" s="8" t="n">
        <v>46252</v>
      </c>
      <c r="B540" s="4" t="inlineStr">
        <is>
          <t>APLICACAO COFRINHOS</t>
        </is>
      </c>
      <c r="C540" s="7" t="n">
        <v>-1000</v>
      </c>
      <c r="D540" s="10" t="inlineStr">
        <is>
          <t>Cofrinho (entrada)</t>
        </is>
      </c>
      <c r="E540" s="4" t="inlineStr">
        <is>
          <t>Cofrinho</t>
        </is>
      </c>
      <c r="F540" s="4" t="inlineStr">
        <is>
          <t>Cofrinho</t>
        </is>
      </c>
      <c r="G540" s="5">
        <f>IFERROR(VLOOKUP(F540,Nomes!$A$2:$B$158,2,FALSE),"")</f>
        <v/>
      </c>
      <c r="H540" s="4" t="inlineStr"/>
      <c r="I540" s="4" t="inlineStr"/>
      <c r="J540" s="4" t="inlineStr">
        <is>
          <t>1c5588ea964a</t>
        </is>
      </c>
    </row>
    <row r="541" ht="18" customHeight="1">
      <c r="A541" s="8" t="n">
        <v>46252</v>
      </c>
      <c r="B541" s="4" t="inlineStr">
        <is>
          <t>APLICACAO COFRINHOS</t>
        </is>
      </c>
      <c r="C541" s="7" t="n">
        <v>-1000</v>
      </c>
      <c r="D541" s="10" t="inlineStr">
        <is>
          <t>Cofrinho (entrada)</t>
        </is>
      </c>
      <c r="E541" s="4" t="inlineStr">
        <is>
          <t>Cofrinho</t>
        </is>
      </c>
      <c r="F541" s="4" t="inlineStr">
        <is>
          <t>Cofrinho</t>
        </is>
      </c>
      <c r="G541" s="5">
        <f>IFERROR(VLOOKUP(F541,Nomes!$A$2:$B$158,2,FALSE),"")</f>
        <v/>
      </c>
      <c r="H541" s="4" t="inlineStr"/>
      <c r="I541" s="4" t="inlineStr"/>
      <c r="J541" s="4" t="inlineStr">
        <is>
          <t>9515056c71a8</t>
        </is>
      </c>
    </row>
    <row r="542" ht="18" customHeight="1">
      <c r="A542" s="8" t="n">
        <v>46253</v>
      </c>
      <c r="B542" s="4" t="inlineStr">
        <is>
          <t>PIX TRANSF PAULA L19/08</t>
        </is>
      </c>
      <c r="C542" s="7" t="n">
        <v>69</v>
      </c>
      <c r="D542" s="10" t="inlineStr">
        <is>
          <t>Entrada</t>
        </is>
      </c>
      <c r="E542" s="4" t="inlineStr">
        <is>
          <t>Outras entradas</t>
        </is>
      </c>
      <c r="F542" s="4" t="inlineStr">
        <is>
          <t>Paula L</t>
        </is>
      </c>
      <c r="G542" s="5">
        <f>IFERROR(VLOOKUP(F542,Nomes!$A$2:$B$158,2,FALSE),"")</f>
        <v/>
      </c>
      <c r="H542" s="4" t="inlineStr"/>
      <c r="I542" s="4" t="inlineStr"/>
      <c r="J542" s="4" t="inlineStr">
        <is>
          <t>de1b512c2ed1</t>
        </is>
      </c>
    </row>
    <row r="543" ht="18" customHeight="1">
      <c r="A543" s="8" t="n">
        <v>46253</v>
      </c>
      <c r="B543" s="4" t="inlineStr">
        <is>
          <t>PIX TRANSF MARIANA19/08</t>
        </is>
      </c>
      <c r="C543" s="7" t="n">
        <v>47</v>
      </c>
      <c r="D543" s="10" t="inlineStr">
        <is>
          <t>Entrada</t>
        </is>
      </c>
      <c r="E543" s="4" t="inlineStr">
        <is>
          <t>Outras entradas</t>
        </is>
      </c>
      <c r="F543" s="4" t="inlineStr">
        <is>
          <t>Mariana</t>
        </is>
      </c>
      <c r="G543" s="5">
        <f>IFERROR(VLOOKUP(F543,Nomes!$A$2:$B$158,2,FALSE),"")</f>
        <v/>
      </c>
      <c r="H543" s="4" t="inlineStr"/>
      <c r="I543" s="4" t="inlineStr"/>
      <c r="J543" s="4" t="inlineStr">
        <is>
          <t>3eb28eb952b2</t>
        </is>
      </c>
    </row>
    <row r="544" ht="18" customHeight="1">
      <c r="A544" s="8" t="n">
        <v>46254</v>
      </c>
      <c r="B544" s="4" t="inlineStr">
        <is>
          <t>REND PAGO APLIC AUT MAIS</t>
        </is>
      </c>
      <c r="C544" s="7" t="n">
        <v>0.02</v>
      </c>
      <c r="D544" s="10" t="inlineStr">
        <is>
          <t>Entrada</t>
        </is>
      </c>
      <c r="E544" s="4" t="inlineStr">
        <is>
          <t>Rendimento</t>
        </is>
      </c>
      <c r="F544" s="4" t="inlineStr">
        <is>
          <t>Rendimento da aplicação</t>
        </is>
      </c>
      <c r="G544" s="5">
        <f>IFERROR(VLOOKUP(F544,Nomes!$A$2:$B$158,2,FALSE),"")</f>
        <v/>
      </c>
      <c r="H544" s="4" t="inlineStr"/>
      <c r="I544" s="4" t="inlineStr"/>
      <c r="J544" s="4" t="inlineStr">
        <is>
          <t>e7d99762be28</t>
        </is>
      </c>
    </row>
    <row r="545" ht="18" customHeight="1">
      <c r="A545" s="8" t="n">
        <v>46254</v>
      </c>
      <c r="B545" s="4" t="inlineStr">
        <is>
          <t>APLICACAO COFRINHOS</t>
        </is>
      </c>
      <c r="C545" s="7" t="n">
        <v>-500</v>
      </c>
      <c r="D545" s="10" t="inlineStr">
        <is>
          <t>Cofrinho (entrada)</t>
        </is>
      </c>
      <c r="E545" s="4" t="inlineStr">
        <is>
          <t>Cofrinho</t>
        </is>
      </c>
      <c r="F545" s="4" t="inlineStr">
        <is>
          <t>Cofrinho</t>
        </is>
      </c>
      <c r="G545" s="5">
        <f>IFERROR(VLOOKUP(F545,Nomes!$A$2:$B$158,2,FALSE),"")</f>
        <v/>
      </c>
      <c r="H545" s="4" t="inlineStr"/>
      <c r="I545" s="4" t="inlineStr"/>
      <c r="J545" s="4" t="inlineStr">
        <is>
          <t>778dd1cbcaa9</t>
        </is>
      </c>
    </row>
    <row r="546" ht="18" customHeight="1">
      <c r="A546" s="8" t="n">
        <v>46255</v>
      </c>
      <c r="B546" s="4" t="inlineStr">
        <is>
          <t>REND PAGO APLIC AUT MAIS</t>
        </is>
      </c>
      <c r="C546" s="7" t="n">
        <v>0.04</v>
      </c>
      <c r="D546" s="10" t="inlineStr">
        <is>
          <t>Entrada</t>
        </is>
      </c>
      <c r="E546" s="4" t="inlineStr">
        <is>
          <t>Rendimento</t>
        </is>
      </c>
      <c r="F546" s="4" t="inlineStr">
        <is>
          <t>Rendimento da aplicação</t>
        </is>
      </c>
      <c r="G546" s="5">
        <f>IFERROR(VLOOKUP(F546,Nomes!$A$2:$B$158,2,FALSE),"")</f>
        <v/>
      </c>
      <c r="H546" s="4" t="inlineStr"/>
      <c r="I546" s="4" t="inlineStr"/>
      <c r="J546" s="4" t="inlineStr">
        <is>
          <t>cb8552152fef</t>
        </is>
      </c>
    </row>
    <row r="547" ht="18" customHeight="1">
      <c r="A547" s="8" t="n">
        <v>46255</v>
      </c>
      <c r="B547" s="4" t="inlineStr">
        <is>
          <t>PIX QRS MOOZ SOLUCO21/08</t>
        </is>
      </c>
      <c r="C547" s="7" t="n">
        <v>-301.65</v>
      </c>
      <c r="D547" s="9" t="inlineStr">
        <is>
          <t>Saída</t>
        </is>
      </c>
      <c r="E547" s="4" t="inlineStr">
        <is>
          <t>Pessoas</t>
        </is>
      </c>
      <c r="F547" s="4" t="inlineStr">
        <is>
          <t>Mooz Soluco</t>
        </is>
      </c>
      <c r="G547" s="5">
        <f>IFERROR(VLOOKUP(F547,Nomes!$A$2:$B$158,2,FALSE),"")</f>
        <v/>
      </c>
      <c r="H547" s="4" t="inlineStr"/>
      <c r="I547" s="4" t="inlineStr"/>
      <c r="J547" s="4" t="inlineStr">
        <is>
          <t>cad2607ba5be</t>
        </is>
      </c>
    </row>
    <row r="548" ht="18" customHeight="1">
      <c r="A548" s="8" t="n">
        <v>46255</v>
      </c>
      <c r="B548" s="4" t="inlineStr">
        <is>
          <t>PIX QRS SUPRINFORM 21/08</t>
        </is>
      </c>
      <c r="C548" s="7" t="n">
        <v>-684.8200000000001</v>
      </c>
      <c r="D548" s="9" t="inlineStr">
        <is>
          <t>Saída</t>
        </is>
      </c>
      <c r="E548" s="4" t="inlineStr">
        <is>
          <t>Pessoas</t>
        </is>
      </c>
      <c r="F548" s="4" t="inlineStr">
        <is>
          <t>Suprinform</t>
        </is>
      </c>
      <c r="G548" s="5">
        <f>IFERROR(VLOOKUP(F548,Nomes!$A$2:$B$158,2,FALSE),"")</f>
        <v/>
      </c>
      <c r="H548" s="4" t="inlineStr"/>
      <c r="I548" s="4" t="inlineStr"/>
      <c r="J548" s="4" t="inlineStr">
        <is>
          <t>effe4a2cf423</t>
        </is>
      </c>
    </row>
    <row r="549" ht="18" customHeight="1">
      <c r="A549" s="8" t="n">
        <v>46258</v>
      </c>
      <c r="B549" s="4" t="inlineStr">
        <is>
          <t>REND PAGO APLIC AUT MAIS</t>
        </is>
      </c>
      <c r="C549" s="7" t="n">
        <v>0.01</v>
      </c>
      <c r="D549" s="10" t="inlineStr">
        <is>
          <t>Entrada</t>
        </is>
      </c>
      <c r="E549" s="4" t="inlineStr">
        <is>
          <t>Rendimento</t>
        </is>
      </c>
      <c r="F549" s="4" t="inlineStr">
        <is>
          <t>Rendimento da aplicação</t>
        </is>
      </c>
      <c r="G549" s="5">
        <f>IFERROR(VLOOKUP(F549,Nomes!$A$2:$B$158,2,FALSE),"")</f>
        <v/>
      </c>
      <c r="H549" s="4" t="inlineStr"/>
      <c r="I549" s="4" t="inlineStr"/>
      <c r="J549" s="4" t="inlineStr">
        <is>
          <t>3497330f98dc</t>
        </is>
      </c>
    </row>
    <row r="550" ht="18" customHeight="1">
      <c r="A550" s="8" t="n">
        <v>46258</v>
      </c>
      <c r="B550" s="4" t="inlineStr">
        <is>
          <t>PIX TRANSF CYNTHIA22/08</t>
        </is>
      </c>
      <c r="C550" s="7" t="n">
        <v>80</v>
      </c>
      <c r="D550" s="10" t="inlineStr">
        <is>
          <t>Entrada</t>
        </is>
      </c>
      <c r="E550" s="4" t="inlineStr">
        <is>
          <t>Outras entradas</t>
        </is>
      </c>
      <c r="F550" s="4" t="inlineStr">
        <is>
          <t>Cynthia</t>
        </is>
      </c>
      <c r="G550" s="5">
        <f>IFERROR(VLOOKUP(F550,Nomes!$A$2:$B$158,2,FALSE),"")</f>
        <v/>
      </c>
      <c r="H550" s="4" t="inlineStr"/>
      <c r="I550" s="4" t="inlineStr"/>
      <c r="J550" s="4" t="inlineStr">
        <is>
          <t>e0542fc17773</t>
        </is>
      </c>
    </row>
    <row r="551" ht="18" customHeight="1">
      <c r="A551" s="8" t="n">
        <v>46258</v>
      </c>
      <c r="B551" s="4" t="inlineStr">
        <is>
          <t>PIX TRANSF ANA GAB23/08</t>
        </is>
      </c>
      <c r="C551" s="7" t="n">
        <v>97.22</v>
      </c>
      <c r="D551" s="10" t="inlineStr">
        <is>
          <t>Entrada</t>
        </is>
      </c>
      <c r="E551" s="4" t="inlineStr">
        <is>
          <t>Outras entradas</t>
        </is>
      </c>
      <c r="F551" s="4" t="inlineStr">
        <is>
          <t>Ana Gab</t>
        </is>
      </c>
      <c r="G551" s="5">
        <f>IFERROR(VLOOKUP(F551,Nomes!$A$2:$B$158,2,FALSE),"")</f>
        <v/>
      </c>
      <c r="H551" s="4" t="inlineStr"/>
      <c r="I551" s="4" t="inlineStr"/>
      <c r="J551" s="4" t="inlineStr">
        <is>
          <t>b44707817ce2</t>
        </is>
      </c>
    </row>
    <row r="552" ht="18" customHeight="1">
      <c r="A552" s="8" t="n">
        <v>46258</v>
      </c>
      <c r="B552" s="4" t="inlineStr">
        <is>
          <t>PIX TRANSF MARIANA24/08</t>
        </is>
      </c>
      <c r="C552" s="7" t="n">
        <v>65</v>
      </c>
      <c r="D552" s="10" t="inlineStr">
        <is>
          <t>Entrada</t>
        </is>
      </c>
      <c r="E552" s="4" t="inlineStr">
        <is>
          <t>Outras entradas</t>
        </is>
      </c>
      <c r="F552" s="4" t="inlineStr">
        <is>
          <t>Mariana</t>
        </is>
      </c>
      <c r="G552" s="5">
        <f>IFERROR(VLOOKUP(F552,Nomes!$A$2:$B$158,2,FALSE),"")</f>
        <v/>
      </c>
      <c r="H552" s="4" t="inlineStr"/>
      <c r="I552" s="4" t="inlineStr"/>
      <c r="J552" s="4" t="inlineStr">
        <is>
          <t>503a5deb2e04</t>
        </is>
      </c>
    </row>
    <row r="553" ht="18" customHeight="1">
      <c r="A553" s="8" t="n">
        <v>46258</v>
      </c>
      <c r="B553" s="4" t="inlineStr">
        <is>
          <t>PIX QRS AMAZON.COM.23/08</t>
        </is>
      </c>
      <c r="C553" s="7" t="n">
        <v>-194.43</v>
      </c>
      <c r="D553" s="9" t="inlineStr">
        <is>
          <t>Saída</t>
        </is>
      </c>
      <c r="E553" s="4" t="inlineStr">
        <is>
          <t>Compras</t>
        </is>
      </c>
      <c r="F553" s="4" t="inlineStr">
        <is>
          <t>Amazon</t>
        </is>
      </c>
      <c r="G553" s="5">
        <f>IFERROR(VLOOKUP(F553,Nomes!$A$2:$B$158,2,FALSE),"")</f>
        <v/>
      </c>
      <c r="H553" s="4" t="inlineStr"/>
      <c r="I553" s="4" t="inlineStr"/>
      <c r="J553" s="4" t="inlineStr">
        <is>
          <t>689ed4c534da</t>
        </is>
      </c>
    </row>
    <row r="554" ht="18" customHeight="1">
      <c r="A554" s="8" t="n">
        <v>46258</v>
      </c>
      <c r="B554" s="4" t="inlineStr">
        <is>
          <t>PIX QRS SAFE2PAY IN24/08</t>
        </is>
      </c>
      <c r="C554" s="7" t="n">
        <v>-157.9</v>
      </c>
      <c r="D554" s="9" t="inlineStr">
        <is>
          <t>Saída</t>
        </is>
      </c>
      <c r="E554" s="4" t="inlineStr">
        <is>
          <t>Compras</t>
        </is>
      </c>
      <c r="F554" s="4" t="inlineStr">
        <is>
          <t>Safe2Pay</t>
        </is>
      </c>
      <c r="G554" s="5">
        <f>IFERROR(VLOOKUP(F554,Nomes!$A$2:$B$158,2,FALSE),"")</f>
        <v/>
      </c>
      <c r="H554" s="4" t="inlineStr"/>
      <c r="I554" s="4" t="inlineStr"/>
      <c r="J554" s="4" t="inlineStr">
        <is>
          <t>20d6deec02fe</t>
        </is>
      </c>
    </row>
    <row r="555" ht="18" customHeight="1">
      <c r="A555" s="8" t="n">
        <v>46258</v>
      </c>
      <c r="B555" s="4" t="inlineStr">
        <is>
          <t>PIX TRANSF CIRANDA24/08</t>
        </is>
      </c>
      <c r="C555" s="7" t="n">
        <v>-22</v>
      </c>
      <c r="D555" s="9" t="inlineStr">
        <is>
          <t>Saída</t>
        </is>
      </c>
      <c r="E555" s="4" t="inlineStr">
        <is>
          <t>Educação</t>
        </is>
      </c>
      <c r="F555" s="4" t="inlineStr">
        <is>
          <t>Ciranda</t>
        </is>
      </c>
      <c r="G555" s="5">
        <f>IFERROR(VLOOKUP(F555,Nomes!$A$2:$B$158,2,FALSE),"")</f>
        <v/>
      </c>
      <c r="H555" s="4" t="inlineStr">
        <is>
          <t>Conta fixa</t>
        </is>
      </c>
      <c r="I555" s="4" t="inlineStr"/>
      <c r="J555" s="4" t="inlineStr">
        <is>
          <t>7e2d65d466b7</t>
        </is>
      </c>
    </row>
    <row r="556" ht="18" customHeight="1">
      <c r="A556" s="8" t="n">
        <v>46260</v>
      </c>
      <c r="B556" s="4" t="inlineStr">
        <is>
          <t>TED D INTee2bd5d4</t>
        </is>
      </c>
      <c r="C556" s="7" t="n">
        <v>-30000</v>
      </c>
      <c r="D556" s="9" t="inlineStr">
        <is>
          <t>Saída</t>
        </is>
      </c>
      <c r="E556" s="4" t="inlineStr">
        <is>
          <t>Outro banco</t>
        </is>
      </c>
      <c r="F556" s="4" t="inlineStr">
        <is>
          <t>TED enviado</t>
        </is>
      </c>
      <c r="G556" s="5">
        <f>IFERROR(VLOOKUP(F556,Nomes!$A$2:$B$158,2,FALSE),"")</f>
        <v/>
      </c>
      <c r="H556" s="4" t="inlineStr"/>
      <c r="I556" s="4" t="inlineStr"/>
      <c r="J556" s="4" t="inlineStr">
        <is>
          <t>6ce24076df03</t>
        </is>
      </c>
    </row>
    <row r="557" ht="18" customHeight="1">
      <c r="A557" s="8" t="n">
        <v>46260</v>
      </c>
      <c r="B557" s="4" t="inlineStr">
        <is>
          <t>PIX TRANSF PRISCIL26/08</t>
        </is>
      </c>
      <c r="C557" s="7" t="n">
        <v>1000</v>
      </c>
      <c r="D557" s="10" t="inlineStr">
        <is>
          <t>Entrada</t>
        </is>
      </c>
      <c r="E557" s="4" t="inlineStr">
        <is>
          <t>Transferência da Priscila</t>
        </is>
      </c>
      <c r="F557" s="4" t="inlineStr">
        <is>
          <t>Priscila</t>
        </is>
      </c>
      <c r="G557" s="5">
        <f>IFERROR(VLOOKUP(F557,Nomes!$A$2:$B$158,2,FALSE),"")</f>
        <v/>
      </c>
      <c r="H557" s="4" t="inlineStr"/>
      <c r="I557" s="4" t="inlineStr"/>
      <c r="J557" s="4" t="inlineStr">
        <is>
          <t>cc029119357c</t>
        </is>
      </c>
    </row>
    <row r="558" ht="18" customHeight="1">
      <c r="A558" s="8" t="n">
        <v>46260</v>
      </c>
      <c r="B558" s="4" t="inlineStr">
        <is>
          <t>PIX TRANSF MARCIA 26/08</t>
        </is>
      </c>
      <c r="C558" s="7" t="n">
        <v>-240</v>
      </c>
      <c r="D558" s="9" t="inlineStr">
        <is>
          <t>Saída</t>
        </is>
      </c>
      <c r="E558" s="4" t="inlineStr">
        <is>
          <t>Pessoas</t>
        </is>
      </c>
      <c r="F558" s="4" t="inlineStr">
        <is>
          <t>Marcia</t>
        </is>
      </c>
      <c r="G558" s="5">
        <f>IFERROR(VLOOKUP(F558,Nomes!$A$2:$B$158,2,FALSE),"")</f>
        <v/>
      </c>
      <c r="H558" s="4" t="inlineStr"/>
      <c r="I558" s="4" t="inlineStr"/>
      <c r="J558" s="4" t="inlineStr">
        <is>
          <t>a676044ccf5d</t>
        </is>
      </c>
    </row>
    <row r="559" ht="18" customHeight="1">
      <c r="A559" s="8" t="n">
        <v>46260</v>
      </c>
      <c r="B559" s="4" t="inlineStr">
        <is>
          <t>RESGATE COFRINHOS</t>
        </is>
      </c>
      <c r="C559" s="7" t="n">
        <v>15000.01</v>
      </c>
      <c r="D559" s="4" t="inlineStr">
        <is>
          <t>Entre contas</t>
        </is>
      </c>
      <c r="E559" s="4" t="inlineStr">
        <is>
          <t>Cofrinho</t>
        </is>
      </c>
      <c r="F559" s="4" t="inlineStr">
        <is>
          <t>Cofrinho</t>
        </is>
      </c>
      <c r="G559" s="5">
        <f>IFERROR(VLOOKUP(F559,Nomes!$A$2:$B$158,2,FALSE),"")</f>
        <v/>
      </c>
      <c r="H559" s="4" t="inlineStr"/>
      <c r="I559" s="4" t="inlineStr"/>
      <c r="J559" s="4" t="inlineStr">
        <is>
          <t>27ad568bf26d</t>
        </is>
      </c>
    </row>
    <row r="560" ht="18" customHeight="1">
      <c r="A560" s="8" t="n">
        <v>46260</v>
      </c>
      <c r="B560" s="4" t="inlineStr">
        <is>
          <t>RESGATE COFRINHOS</t>
        </is>
      </c>
      <c r="C560" s="7" t="n">
        <v>17781.44</v>
      </c>
      <c r="D560" s="4" t="inlineStr">
        <is>
          <t>Entre contas</t>
        </is>
      </c>
      <c r="E560" s="4" t="inlineStr">
        <is>
          <t>Cofrinho</t>
        </is>
      </c>
      <c r="F560" s="4" t="inlineStr">
        <is>
          <t>Cofrinho</t>
        </is>
      </c>
      <c r="G560" s="5">
        <f>IFERROR(VLOOKUP(F560,Nomes!$A$2:$B$158,2,FALSE),"")</f>
        <v/>
      </c>
      <c r="H560" s="4" t="inlineStr"/>
      <c r="I560" s="4" t="inlineStr"/>
      <c r="J560" s="4" t="inlineStr">
        <is>
          <t>6ecdc27c53c7</t>
        </is>
      </c>
    </row>
    <row r="561" ht="18" customHeight="1">
      <c r="A561" s="8" t="n">
        <v>46261</v>
      </c>
      <c r="B561" s="4" t="inlineStr">
        <is>
          <t>REND PAGO APLIC AUT MAIS</t>
        </is>
      </c>
      <c r="C561" s="7" t="n">
        <v>0.04</v>
      </c>
      <c r="D561" s="10" t="inlineStr">
        <is>
          <t>Entrada</t>
        </is>
      </c>
      <c r="E561" s="4" t="inlineStr">
        <is>
          <t>Rendimento</t>
        </is>
      </c>
      <c r="F561" s="4" t="inlineStr">
        <is>
          <t>Rendimento da aplicação</t>
        </is>
      </c>
      <c r="G561" s="5">
        <f>IFERROR(VLOOKUP(F561,Nomes!$A$2:$B$158,2,FALSE),"")</f>
        <v/>
      </c>
      <c r="H561" s="4" t="inlineStr"/>
      <c r="I561" s="4" t="inlineStr"/>
      <c r="J561" s="4" t="inlineStr">
        <is>
          <t>a737887f96c3</t>
        </is>
      </c>
    </row>
    <row r="562" ht="18" customHeight="1">
      <c r="A562" s="8" t="n">
        <v>46261</v>
      </c>
      <c r="B562" s="4" t="inlineStr">
        <is>
          <t>APLICACAO COFRINHOS</t>
        </is>
      </c>
      <c r="C562" s="7" t="n">
        <v>-500</v>
      </c>
      <c r="D562" s="10" t="inlineStr">
        <is>
          <t>Cofrinho (entrada)</t>
        </is>
      </c>
      <c r="E562" s="4" t="inlineStr">
        <is>
          <t>Cofrinho</t>
        </is>
      </c>
      <c r="F562" s="4" t="inlineStr">
        <is>
          <t>Cofrinho</t>
        </is>
      </c>
      <c r="G562" s="5">
        <f>IFERROR(VLOOKUP(F562,Nomes!$A$2:$B$158,2,FALSE),"")</f>
        <v/>
      </c>
      <c r="H562" s="4" t="inlineStr"/>
      <c r="I562" s="4" t="inlineStr"/>
      <c r="J562" s="4" t="inlineStr">
        <is>
          <t>711fe86d0f54</t>
        </is>
      </c>
    </row>
    <row r="563" ht="18" customHeight="1">
      <c r="A563" s="8" t="n">
        <v>46262</v>
      </c>
      <c r="B563" s="4" t="inlineStr">
        <is>
          <t>REMUNERACAO/SALARIO</t>
        </is>
      </c>
      <c r="C563" s="7" t="n">
        <v>17723.24</v>
      </c>
      <c r="D563" s="10" t="inlineStr">
        <is>
          <t>Entrada</t>
        </is>
      </c>
      <c r="E563" s="4" t="inlineStr">
        <is>
          <t>Salário da Priscila</t>
        </is>
      </c>
      <c r="F563" s="4" t="inlineStr">
        <is>
          <t>Priscila · salário</t>
        </is>
      </c>
      <c r="G563" s="5">
        <f>IFERROR(VLOOKUP(F563,Nomes!$A$2:$B$158,2,FALSE),"")</f>
        <v/>
      </c>
      <c r="H563" s="4" t="inlineStr"/>
      <c r="I563" s="4" t="inlineStr"/>
      <c r="J563" s="4" t="inlineStr">
        <is>
          <t>7db60fa5c21e</t>
        </is>
      </c>
    </row>
    <row r="564" ht="18" customHeight="1">
      <c r="A564" s="8" t="n">
        <v>46262</v>
      </c>
      <c r="B564" s="4" t="inlineStr">
        <is>
          <t>PIX TRANSF LUCIANA28/08</t>
        </is>
      </c>
      <c r="C564" s="7" t="n">
        <v>-58</v>
      </c>
      <c r="D564" s="9" t="inlineStr">
        <is>
          <t>Saída</t>
        </is>
      </c>
      <c r="E564" s="4" t="inlineStr">
        <is>
          <t>Pessoas</t>
        </is>
      </c>
      <c r="F564" s="4" t="inlineStr">
        <is>
          <t>Luciana</t>
        </is>
      </c>
      <c r="G564" s="5">
        <f>IFERROR(VLOOKUP(F564,Nomes!$A$2:$B$158,2,FALSE),"")</f>
        <v/>
      </c>
      <c r="H564" s="4" t="inlineStr"/>
      <c r="I564" s="4" t="inlineStr"/>
      <c r="J564" s="4" t="inlineStr">
        <is>
          <t>6422134ccdf1</t>
        </is>
      </c>
    </row>
    <row r="565" ht="18" customHeight="1">
      <c r="A565" s="8" t="n">
        <v>46262</v>
      </c>
      <c r="B565" s="4" t="inlineStr">
        <is>
          <t>PIX TRANSF PRISCIL28/08</t>
        </is>
      </c>
      <c r="C565" s="7" t="n">
        <v>-400</v>
      </c>
      <c r="D565" s="9" t="inlineStr">
        <is>
          <t>Saída</t>
        </is>
      </c>
      <c r="E565" s="4" t="inlineStr">
        <is>
          <t>Enviado à Priscila</t>
        </is>
      </c>
      <c r="F565" s="4" t="inlineStr">
        <is>
          <t>Priscila</t>
        </is>
      </c>
      <c r="G565" s="5">
        <f>IFERROR(VLOOKUP(F565,Nomes!$A$2:$B$158,2,FALSE),"")</f>
        <v/>
      </c>
      <c r="H565" s="4" t="inlineStr"/>
      <c r="I565" s="4" t="inlineStr"/>
      <c r="J565" s="4" t="inlineStr">
        <is>
          <t>99436451faca</t>
        </is>
      </c>
    </row>
    <row r="566" ht="18" customHeight="1">
      <c r="A566" s="8" t="n">
        <v>46262</v>
      </c>
      <c r="B566" s="4" t="inlineStr">
        <is>
          <t>PIX TRANSF MARCIA 28/08</t>
        </is>
      </c>
      <c r="C566" s="7" t="n">
        <v>-240</v>
      </c>
      <c r="D566" s="9" t="inlineStr">
        <is>
          <t>Saída</t>
        </is>
      </c>
      <c r="E566" s="4" t="inlineStr">
        <is>
          <t>Pessoas</t>
        </is>
      </c>
      <c r="F566" s="4" t="inlineStr">
        <is>
          <t>Marcia</t>
        </is>
      </c>
      <c r="G566" s="5">
        <f>IFERROR(VLOOKUP(F566,Nomes!$A$2:$B$158,2,FALSE),"")</f>
        <v/>
      </c>
      <c r="H566" s="4" t="inlineStr"/>
      <c r="I566" s="4" t="inlineStr"/>
      <c r="J566" s="4" t="inlineStr">
        <is>
          <t>387c800a0142</t>
        </is>
      </c>
    </row>
    <row r="567" ht="18" customHeight="1">
      <c r="A567" s="8" t="n">
        <v>46262</v>
      </c>
      <c r="B567" s="4" t="inlineStr">
        <is>
          <t>TED 745.0001.MCKINSEY C</t>
        </is>
      </c>
      <c r="C567" s="7" t="n">
        <v>456.86</v>
      </c>
      <c r="D567" s="10" t="inlineStr">
        <is>
          <t>Entrada</t>
        </is>
      </c>
      <c r="E567" s="4" t="inlineStr">
        <is>
          <t>Salário da Luísa (McKinsey)</t>
        </is>
      </c>
      <c r="F567" s="4" t="inlineStr">
        <is>
          <t>Luísa · McKinsey</t>
        </is>
      </c>
      <c r="G567" s="5">
        <f>IFERROR(VLOOKUP(F567,Nomes!$A$2:$B$158,2,FALSE),"")</f>
        <v/>
      </c>
      <c r="H567" s="4" t="inlineStr"/>
      <c r="I567" s="4" t="inlineStr"/>
      <c r="J567" s="4" t="inlineStr">
        <is>
          <t>1a55a346ca3f</t>
        </is>
      </c>
    </row>
    <row r="568" ht="18" customHeight="1">
      <c r="A568" s="8" t="n">
        <v>46265</v>
      </c>
      <c r="B568" s="4" t="inlineStr">
        <is>
          <t>PIX TRANSF ANA GAB29/08</t>
        </is>
      </c>
      <c r="C568" s="7" t="n">
        <v>175</v>
      </c>
      <c r="D568" s="10" t="inlineStr">
        <is>
          <t>Entrada</t>
        </is>
      </c>
      <c r="E568" s="4" t="inlineStr">
        <is>
          <t>Outras entradas</t>
        </is>
      </c>
      <c r="F568" s="4" t="inlineStr">
        <is>
          <t>Ana Gab</t>
        </is>
      </c>
      <c r="G568" s="5">
        <f>IFERROR(VLOOKUP(F568,Nomes!$A$2:$B$158,2,FALSE),"")</f>
        <v/>
      </c>
      <c r="H568" s="4" t="inlineStr"/>
      <c r="I568" s="4" t="inlineStr"/>
      <c r="J568" s="4" t="inlineStr">
        <is>
          <t>5b9ed6c8466b</t>
        </is>
      </c>
    </row>
    <row r="569" ht="18" customHeight="1">
      <c r="A569" s="8" t="n">
        <v>46265</v>
      </c>
      <c r="B569" s="4" t="inlineStr">
        <is>
          <t>PIX QRS UBER DO BRA31/08</t>
        </is>
      </c>
      <c r="C569" s="7" t="n">
        <v>-13.11</v>
      </c>
      <c r="D569" s="9" t="inlineStr">
        <is>
          <t>Saída</t>
        </is>
      </c>
      <c r="E569" s="4" t="inlineStr">
        <is>
          <t>Transporte</t>
        </is>
      </c>
      <c r="F569" s="4" t="inlineStr">
        <is>
          <t>Uber</t>
        </is>
      </c>
      <c r="G569" s="5">
        <f>IFERROR(VLOOKUP(F569,Nomes!$A$2:$B$158,2,FALSE),"")</f>
        <v/>
      </c>
      <c r="H569" s="4" t="inlineStr"/>
      <c r="I569" s="4" t="inlineStr"/>
      <c r="J569" s="4" t="inlineStr">
        <is>
          <t>11fce786b935</t>
        </is>
      </c>
    </row>
    <row r="570" ht="18" customHeight="1">
      <c r="A570" s="8" t="n">
        <v>46265</v>
      </c>
      <c r="B570" s="4" t="inlineStr">
        <is>
          <t>PIX QRS DROGARIA X 30/08</t>
        </is>
      </c>
      <c r="C570" s="7" t="n">
        <v>-161.28</v>
      </c>
      <c r="D570" s="9" t="inlineStr">
        <is>
          <t>Saída</t>
        </is>
      </c>
      <c r="E570" s="4" t="inlineStr">
        <is>
          <t>Saúde</t>
        </is>
      </c>
      <c r="F570" s="4" t="inlineStr">
        <is>
          <t>Farmácia</t>
        </is>
      </c>
      <c r="G570" s="5">
        <f>IFERROR(VLOOKUP(F570,Nomes!$A$2:$B$158,2,FALSE),"")</f>
        <v/>
      </c>
      <c r="H570" s="4" t="inlineStr"/>
      <c r="I570" s="4" t="inlineStr"/>
      <c r="J570" s="4" t="inlineStr">
        <is>
          <t>684da5fd0c92</t>
        </is>
      </c>
    </row>
    <row r="571" ht="18" customHeight="1">
      <c r="A571" s="8" t="n">
        <v>46265</v>
      </c>
      <c r="B571" s="4" t="inlineStr">
        <is>
          <t>PIX QRS AMAZON COM 30/08</t>
        </is>
      </c>
      <c r="C571" s="7" t="n">
        <v>-58.58</v>
      </c>
      <c r="D571" s="9" t="inlineStr">
        <is>
          <t>Saída</t>
        </is>
      </c>
      <c r="E571" s="4" t="inlineStr">
        <is>
          <t>Compras</t>
        </is>
      </c>
      <c r="F571" s="4" t="inlineStr">
        <is>
          <t>Amazon</t>
        </is>
      </c>
      <c r="G571" s="5">
        <f>IFERROR(VLOOKUP(F571,Nomes!$A$2:$B$158,2,FALSE),"")</f>
        <v/>
      </c>
      <c r="H571" s="4" t="inlineStr"/>
      <c r="I571" s="4" t="inlineStr"/>
      <c r="J571" s="4" t="inlineStr">
        <is>
          <t>c82bd79d285d</t>
        </is>
      </c>
    </row>
    <row r="572" ht="18" customHeight="1">
      <c r="A572" s="8" t="n">
        <v>46266</v>
      </c>
      <c r="B572" s="4" t="inlineStr">
        <is>
          <t>REND PAGO APLIC AUT MAIS</t>
        </is>
      </c>
      <c r="C572" s="7" t="n">
        <v>0.33</v>
      </c>
      <c r="D572" s="10" t="inlineStr">
        <is>
          <t>Entrada</t>
        </is>
      </c>
      <c r="E572" s="4" t="inlineStr">
        <is>
          <t>Rendimento</t>
        </is>
      </c>
      <c r="F572" s="4" t="inlineStr">
        <is>
          <t>Rendimento da aplicação</t>
        </is>
      </c>
      <c r="G572" s="5">
        <f>IFERROR(VLOOKUP(F572,Nomes!$A$2:$B$158,2,FALSE),"")</f>
        <v/>
      </c>
      <c r="H572" s="4" t="inlineStr"/>
      <c r="I572" s="4" t="inlineStr"/>
      <c r="J572" s="4" t="inlineStr">
        <is>
          <t>3136cad5bcd4</t>
        </is>
      </c>
    </row>
    <row r="573" ht="18" customHeight="1">
      <c r="A573" s="8" t="n">
        <v>46266</v>
      </c>
      <c r="B573" s="4" t="inlineStr">
        <is>
          <t>CARTAO PERSONNALITE</t>
        </is>
      </c>
      <c r="C573" s="7" t="n">
        <v>-31.85</v>
      </c>
      <c r="D573" s="9" t="inlineStr">
        <is>
          <t>Saída</t>
        </is>
      </c>
      <c r="E573" s="4" t="inlineStr">
        <is>
          <t>Cartão Black</t>
        </is>
      </c>
      <c r="F573" s="4" t="inlineStr">
        <is>
          <t>Tarifa Personnalité</t>
        </is>
      </c>
      <c r="G573" s="5">
        <f>IFERROR(VLOOKUP(F573,Nomes!$A$2:$B$158,2,FALSE),"")</f>
        <v/>
      </c>
      <c r="H573" s="4" t="inlineStr"/>
      <c r="I573" s="4" t="inlineStr">
        <is>
          <t>Tarifa do cartão</t>
        </is>
      </c>
      <c r="J573" s="4" t="inlineStr">
        <is>
          <t>8cbdb0000db3</t>
        </is>
      </c>
    </row>
    <row r="574" ht="18" customHeight="1">
      <c r="A574" s="8" t="n">
        <v>46266</v>
      </c>
      <c r="B574" s="4" t="inlineStr">
        <is>
          <t>PERS BLACK 3608-7306</t>
        </is>
      </c>
      <c r="C574" s="7" t="n">
        <v>-14395.72</v>
      </c>
      <c r="D574" s="9" t="inlineStr">
        <is>
          <t>Saída</t>
        </is>
      </c>
      <c r="E574" s="4" t="inlineStr">
        <is>
          <t>Cartão Black</t>
        </is>
      </c>
      <c r="F574" s="4" t="inlineStr">
        <is>
          <t>Fatura Cartão Black</t>
        </is>
      </c>
      <c r="G574" s="5">
        <f>IFERROR(VLOOKUP(F574,Nomes!$A$2:$B$158,2,FALSE),"")</f>
        <v/>
      </c>
      <c r="H574" s="4" t="inlineStr"/>
      <c r="I574" s="4" t="inlineStr">
        <is>
          <t>Fatura do cartão</t>
        </is>
      </c>
      <c r="J574" s="4" t="inlineStr">
        <is>
          <t>b13ba9240b56</t>
        </is>
      </c>
    </row>
    <row r="575" ht="18" customHeight="1">
      <c r="A575" s="8" t="n">
        <v>46266</v>
      </c>
      <c r="B575" s="4" t="inlineStr">
        <is>
          <t>PIX TRANSF PALOMO 01/09</t>
        </is>
      </c>
      <c r="C575" s="7" t="n">
        <v>1800</v>
      </c>
      <c r="D575" s="10" t="inlineStr">
        <is>
          <t>Entrada</t>
        </is>
      </c>
      <c r="E575" s="4" t="inlineStr">
        <is>
          <t>Transferência da Priscila</t>
        </is>
      </c>
      <c r="F575" s="4" t="inlineStr">
        <is>
          <t>Priscila</t>
        </is>
      </c>
      <c r="G575" s="5">
        <f>IFERROR(VLOOKUP(F575,Nomes!$A$2:$B$158,2,FALSE),"")</f>
        <v/>
      </c>
      <c r="H575" s="4" t="inlineStr"/>
      <c r="I575" s="4" t="inlineStr"/>
      <c r="J575" s="4" t="inlineStr">
        <is>
          <t>4ada2ed9f59c</t>
        </is>
      </c>
    </row>
    <row r="576" ht="18" customHeight="1">
      <c r="A576" s="8" t="n">
        <v>46266</v>
      </c>
      <c r="B576" s="4" t="inlineStr">
        <is>
          <t>PIX TRANSF PRISCIL01/09</t>
        </is>
      </c>
      <c r="C576" s="7" t="n">
        <v>635</v>
      </c>
      <c r="D576" s="10" t="inlineStr">
        <is>
          <t>Entrada</t>
        </is>
      </c>
      <c r="E576" s="4" t="inlineStr">
        <is>
          <t>Transferência da Priscila</t>
        </is>
      </c>
      <c r="F576" s="4" t="inlineStr">
        <is>
          <t>Priscila</t>
        </is>
      </c>
      <c r="G576" s="5">
        <f>IFERROR(VLOOKUP(F576,Nomes!$A$2:$B$158,2,FALSE),"")</f>
        <v/>
      </c>
      <c r="H576" s="4" t="inlineStr"/>
      <c r="I576" s="4" t="inlineStr"/>
      <c r="J576" s="4" t="inlineStr">
        <is>
          <t>a135bf312574</t>
        </is>
      </c>
    </row>
    <row r="577" ht="18" customHeight="1">
      <c r="A577" s="8" t="n">
        <v>46266</v>
      </c>
      <c r="B577" s="4" t="inlineStr">
        <is>
          <t>PIX TRANSF PALOMO 01/09</t>
        </is>
      </c>
      <c r="C577" s="7" t="n">
        <v>990</v>
      </c>
      <c r="D577" s="10" t="inlineStr">
        <is>
          <t>Entrada</t>
        </is>
      </c>
      <c r="E577" s="4" t="inlineStr">
        <is>
          <t>Transferência da Priscila</t>
        </is>
      </c>
      <c r="F577" s="4" t="inlineStr">
        <is>
          <t>Priscila</t>
        </is>
      </c>
      <c r="G577" s="5">
        <f>IFERROR(VLOOKUP(F577,Nomes!$A$2:$B$158,2,FALSE),"")</f>
        <v/>
      </c>
      <c r="H577" s="4" t="inlineStr"/>
      <c r="I577" s="4" t="inlineStr"/>
      <c r="J577" s="4" t="inlineStr">
        <is>
          <t>1955e77a397d</t>
        </is>
      </c>
    </row>
    <row r="578" ht="18" customHeight="1">
      <c r="A578" s="8" t="n">
        <v>46266</v>
      </c>
      <c r="B578" s="4" t="inlineStr">
        <is>
          <t>PIX QRS CIRANDA BER01/09</t>
        </is>
      </c>
      <c r="C578" s="7" t="n">
        <v>-6900.3</v>
      </c>
      <c r="D578" s="9" t="inlineStr">
        <is>
          <t>Saída</t>
        </is>
      </c>
      <c r="E578" s="4" t="inlineStr">
        <is>
          <t>Educação</t>
        </is>
      </c>
      <c r="F578" s="4" t="inlineStr">
        <is>
          <t>Ciranda</t>
        </is>
      </c>
      <c r="G578" s="5">
        <f>IFERROR(VLOOKUP(F578,Nomes!$A$2:$B$158,2,FALSE),"")</f>
        <v/>
      </c>
      <c r="H578" s="4" t="inlineStr">
        <is>
          <t>Conta fixa</t>
        </is>
      </c>
      <c r="I578" s="4" t="inlineStr"/>
      <c r="J578" s="4" t="inlineStr">
        <is>
          <t>9b08413deff1</t>
        </is>
      </c>
    </row>
    <row r="579" ht="18" customHeight="1">
      <c r="A579" s="8" t="n">
        <v>46267</v>
      </c>
      <c r="B579" s="4" t="inlineStr">
        <is>
          <t>DA ELETROPAULO 2424</t>
        </is>
      </c>
      <c r="C579" s="7" t="n">
        <v>-451.06</v>
      </c>
      <c r="D579" s="9" t="inlineStr">
        <is>
          <t>Saída</t>
        </is>
      </c>
      <c r="E579" s="4" t="inlineStr">
        <is>
          <t>Moradia</t>
        </is>
      </c>
      <c r="F579" s="4" t="inlineStr">
        <is>
          <t>Energia elétrica</t>
        </is>
      </c>
      <c r="G579" s="5">
        <f>IFERROR(VLOOKUP(F579,Nomes!$A$2:$B$158,2,FALSE),"")</f>
        <v/>
      </c>
      <c r="H579" s="4" t="inlineStr">
        <is>
          <t>Conta fixa</t>
        </is>
      </c>
      <c r="I579" s="4" t="inlineStr"/>
      <c r="J579" s="4" t="inlineStr">
        <is>
          <t>2558eb5f643b</t>
        </is>
      </c>
    </row>
    <row r="580" ht="18" customHeight="1">
      <c r="A580" s="8" t="n">
        <v>46267</v>
      </c>
      <c r="B580" s="4" t="inlineStr">
        <is>
          <t>PIX TRANSF PALOMO 02/09</t>
        </is>
      </c>
      <c r="C580" s="7" t="n">
        <v>110</v>
      </c>
      <c r="D580" s="10" t="inlineStr">
        <is>
          <t>Entrada</t>
        </is>
      </c>
      <c r="E580" s="4" t="inlineStr">
        <is>
          <t>Transferência da Priscila</t>
        </is>
      </c>
      <c r="F580" s="4" t="inlineStr">
        <is>
          <t>Priscila</t>
        </is>
      </c>
      <c r="G580" s="5">
        <f>IFERROR(VLOOKUP(F580,Nomes!$A$2:$B$158,2,FALSE),"")</f>
        <v/>
      </c>
      <c r="H580" s="4" t="inlineStr"/>
      <c r="I580" s="4" t="inlineStr"/>
      <c r="J580" s="4" t="inlineStr">
        <is>
          <t>2c4224751bf6</t>
        </is>
      </c>
    </row>
    <row r="581" ht="18" customHeight="1">
      <c r="A581" s="8" t="n">
        <v>46267</v>
      </c>
      <c r="B581" s="4" t="inlineStr">
        <is>
          <t>PIX TRANSF LUISA G02/09</t>
        </is>
      </c>
      <c r="C581" s="7" t="n">
        <v>64</v>
      </c>
      <c r="D581" s="10" t="inlineStr">
        <is>
          <t>Entrada</t>
        </is>
      </c>
      <c r="E581" s="4" t="inlineStr">
        <is>
          <t>Outras entradas</t>
        </is>
      </c>
      <c r="F581" s="4" t="inlineStr">
        <is>
          <t>Luísa</t>
        </is>
      </c>
      <c r="G581" s="5">
        <f>IFERROR(VLOOKUP(F581,Nomes!$A$2:$B$158,2,FALSE),"")</f>
        <v/>
      </c>
      <c r="H581" s="4" t="inlineStr"/>
      <c r="I581" s="4" t="inlineStr"/>
      <c r="J581" s="4" t="inlineStr">
        <is>
          <t>6985afca50d2</t>
        </is>
      </c>
    </row>
    <row r="582" ht="18" customHeight="1">
      <c r="A582" s="8" t="n">
        <v>46267</v>
      </c>
      <c r="B582" s="4" t="inlineStr">
        <is>
          <t>PIX TRANSF PALOMO 02/09</t>
        </is>
      </c>
      <c r="C582" s="7" t="n">
        <v>1000</v>
      </c>
      <c r="D582" s="10" t="inlineStr">
        <is>
          <t>Entrada</t>
        </is>
      </c>
      <c r="E582" s="4" t="inlineStr">
        <is>
          <t>Transferência da Priscila</t>
        </is>
      </c>
      <c r="F582" s="4" t="inlineStr">
        <is>
          <t>Priscila</t>
        </is>
      </c>
      <c r="G582" s="5">
        <f>IFERROR(VLOOKUP(F582,Nomes!$A$2:$B$158,2,FALSE),"")</f>
        <v/>
      </c>
      <c r="H582" s="4" t="inlineStr"/>
      <c r="I582" s="4" t="inlineStr"/>
      <c r="J582" s="4" t="inlineStr">
        <is>
          <t>fb619803f0a5</t>
        </is>
      </c>
    </row>
    <row r="583" ht="18" customHeight="1">
      <c r="A583" s="8" t="n">
        <v>46267</v>
      </c>
      <c r="B583" s="4" t="inlineStr">
        <is>
          <t>PIX QRS ROGERIO RIB02/09</t>
        </is>
      </c>
      <c r="C583" s="7" t="n">
        <v>-800</v>
      </c>
      <c r="D583" s="9" t="inlineStr">
        <is>
          <t>Saída</t>
        </is>
      </c>
      <c r="E583" s="4" t="inlineStr">
        <is>
          <t>Pessoas</t>
        </is>
      </c>
      <c r="F583" s="4" t="inlineStr">
        <is>
          <t>Rogerio Rib</t>
        </is>
      </c>
      <c r="G583" s="5">
        <f>IFERROR(VLOOKUP(F583,Nomes!$A$2:$B$158,2,FALSE),"")</f>
        <v/>
      </c>
      <c r="H583" s="4" t="inlineStr"/>
      <c r="I583" s="4" t="inlineStr"/>
      <c r="J583" s="4" t="inlineStr">
        <is>
          <t>cf9d958cefa1</t>
        </is>
      </c>
    </row>
    <row r="584" ht="18" customHeight="1">
      <c r="A584" s="8" t="n">
        <v>46268</v>
      </c>
      <c r="B584" s="4" t="inlineStr">
        <is>
          <t>REND PAGO APLIC AUT MAIS</t>
        </is>
      </c>
      <c r="C584" s="7" t="n">
        <v>0.01</v>
      </c>
      <c r="D584" s="10" t="inlineStr">
        <is>
          <t>Entrada</t>
        </is>
      </c>
      <c r="E584" s="4" t="inlineStr">
        <is>
          <t>Rendimento</t>
        </is>
      </c>
      <c r="F584" s="4" t="inlineStr">
        <is>
          <t>Rendimento da aplicação</t>
        </is>
      </c>
      <c r="G584" s="5">
        <f>IFERROR(VLOOKUP(F584,Nomes!$A$2:$B$158,2,FALSE),"")</f>
        <v/>
      </c>
      <c r="H584" s="4" t="inlineStr"/>
      <c r="I584" s="4" t="inlineStr"/>
      <c r="J584" s="4" t="inlineStr">
        <is>
          <t>c671ce0ef9e6</t>
        </is>
      </c>
    </row>
    <row r="585" ht="18" customHeight="1">
      <c r="A585" s="8" t="n">
        <v>46268</v>
      </c>
      <c r="B585" s="4" t="inlineStr">
        <is>
          <t>PIX TRANSF PALOMO 03/09</t>
        </is>
      </c>
      <c r="C585" s="7" t="n">
        <v>1800</v>
      </c>
      <c r="D585" s="10" t="inlineStr">
        <is>
          <t>Entrada</t>
        </is>
      </c>
      <c r="E585" s="4" t="inlineStr">
        <is>
          <t>Transferência da Priscila</t>
        </is>
      </c>
      <c r="F585" s="4" t="inlineStr">
        <is>
          <t>Priscila</t>
        </is>
      </c>
      <c r="G585" s="5">
        <f>IFERROR(VLOOKUP(F585,Nomes!$A$2:$B$158,2,FALSE),"")</f>
        <v/>
      </c>
      <c r="H585" s="4" t="inlineStr"/>
      <c r="I585" s="4" t="inlineStr"/>
      <c r="J585" s="4" t="inlineStr">
        <is>
          <t>798b678e5b2c</t>
        </is>
      </c>
    </row>
    <row r="586" ht="18" customHeight="1">
      <c r="A586" s="8" t="n">
        <v>46268</v>
      </c>
      <c r="B586" s="4" t="inlineStr">
        <is>
          <t>PIX TRANSF MARCIA 03/09</t>
        </is>
      </c>
      <c r="C586" s="7" t="n">
        <v>-1920</v>
      </c>
      <c r="D586" s="9" t="inlineStr">
        <is>
          <t>Saída</t>
        </is>
      </c>
      <c r="E586" s="4" t="inlineStr">
        <is>
          <t>Pessoas</t>
        </is>
      </c>
      <c r="F586" s="4" t="inlineStr">
        <is>
          <t>Marcia</t>
        </is>
      </c>
      <c r="G586" s="5">
        <f>IFERROR(VLOOKUP(F586,Nomes!$A$2:$B$158,2,FALSE),"")</f>
        <v/>
      </c>
      <c r="H586" s="4" t="inlineStr"/>
      <c r="I586" s="4" t="inlineStr"/>
      <c r="J586" s="4" t="inlineStr">
        <is>
          <t>7799d3f50f6b</t>
        </is>
      </c>
    </row>
    <row r="587" ht="18" customHeight="1">
      <c r="A587" s="8" t="n">
        <v>46268</v>
      </c>
      <c r="B587" s="4" t="inlineStr">
        <is>
          <t>APLICACAO COFRINHOS</t>
        </is>
      </c>
      <c r="C587" s="7" t="n">
        <v>-500</v>
      </c>
      <c r="D587" s="10" t="inlineStr">
        <is>
          <t>Cofrinho (entrada)</t>
        </is>
      </c>
      <c r="E587" s="4" t="inlineStr">
        <is>
          <t>Cofrinho</t>
        </is>
      </c>
      <c r="F587" s="4" t="inlineStr">
        <is>
          <t>Cofrinho</t>
        </is>
      </c>
      <c r="G587" s="5">
        <f>IFERROR(VLOOKUP(F587,Nomes!$A$2:$B$158,2,FALSE),"")</f>
        <v/>
      </c>
      <c r="H587" s="4" t="inlineStr"/>
      <c r="I587" s="4" t="inlineStr"/>
      <c r="J587" s="4" t="inlineStr">
        <is>
          <t>43a6beab8542</t>
        </is>
      </c>
    </row>
    <row r="588" ht="18" customHeight="1">
      <c r="A588" s="8" t="n">
        <v>46269</v>
      </c>
      <c r="B588" s="4" t="inlineStr">
        <is>
          <t>REND PAGO APLIC AUT MAIS</t>
        </is>
      </c>
      <c r="C588" s="7" t="n">
        <v>0.01</v>
      </c>
      <c r="D588" s="10" t="inlineStr">
        <is>
          <t>Entrada</t>
        </is>
      </c>
      <c r="E588" s="4" t="inlineStr">
        <is>
          <t>Rendimento</t>
        </is>
      </c>
      <c r="F588" s="4" t="inlineStr">
        <is>
          <t>Rendimento da aplicação</t>
        </is>
      </c>
      <c r="G588" s="5">
        <f>IFERROR(VLOOKUP(F588,Nomes!$A$2:$B$158,2,FALSE),"")</f>
        <v/>
      </c>
      <c r="H588" s="4" t="inlineStr"/>
      <c r="I588" s="4" t="inlineStr"/>
      <c r="J588" s="4" t="inlineStr">
        <is>
          <t>3f7dd42f9fdf</t>
        </is>
      </c>
    </row>
    <row r="589" ht="18" customHeight="1">
      <c r="A589" s="8" t="n">
        <v>46269</v>
      </c>
      <c r="B589" s="4" t="inlineStr">
        <is>
          <t>PAG BOLETO BANCO BRADESCO S.A.</t>
        </is>
      </c>
      <c r="C589" s="7" t="n">
        <v>-54.54</v>
      </c>
      <c r="D589" s="9" t="inlineStr">
        <is>
          <t>Saída</t>
        </is>
      </c>
      <c r="E589" s="4" t="inlineStr">
        <is>
          <t>Boletos</t>
        </is>
      </c>
      <c r="F589" s="4" t="inlineStr">
        <is>
          <t>Boleto</t>
        </is>
      </c>
      <c r="G589" s="5">
        <f>IFERROR(VLOOKUP(F589,Nomes!$A$2:$B$158,2,FALSE),"")</f>
        <v/>
      </c>
      <c r="H589" s="4" t="inlineStr"/>
      <c r="I589" s="4" t="inlineStr"/>
      <c r="J589" s="4" t="inlineStr">
        <is>
          <t>0e22c7397460</t>
        </is>
      </c>
    </row>
    <row r="590" ht="18" customHeight="1">
      <c r="A590" s="8" t="n">
        <v>46269</v>
      </c>
      <c r="B590" s="4" t="inlineStr">
        <is>
          <t>PIX TRANSF PRISCIL04/09</t>
        </is>
      </c>
      <c r="C590" s="7" t="n">
        <v>500</v>
      </c>
      <c r="D590" s="10" t="inlineStr">
        <is>
          <t>Entrada</t>
        </is>
      </c>
      <c r="E590" s="4" t="inlineStr">
        <is>
          <t>Transferência da Priscila</t>
        </is>
      </c>
      <c r="F590" s="4" t="inlineStr">
        <is>
          <t>Priscila</t>
        </is>
      </c>
      <c r="G590" s="5">
        <f>IFERROR(VLOOKUP(F590,Nomes!$A$2:$B$158,2,FALSE),"")</f>
        <v/>
      </c>
      <c r="H590" s="4" t="inlineStr"/>
      <c r="I590" s="4" t="inlineStr"/>
      <c r="J590" s="4" t="inlineStr">
        <is>
          <t>7e79531defb0</t>
        </is>
      </c>
    </row>
    <row r="591" ht="18" customHeight="1">
      <c r="A591" s="8" t="n">
        <v>46269</v>
      </c>
      <c r="B591" s="4" t="inlineStr">
        <is>
          <t>PIX QRS TELEFONICA 04/09</t>
        </is>
      </c>
      <c r="C591" s="7" t="n">
        <v>-46.89</v>
      </c>
      <c r="D591" s="9" t="inlineStr">
        <is>
          <t>Saída</t>
        </is>
      </c>
      <c r="E591" s="4" t="inlineStr">
        <is>
          <t>Assinaturas</t>
        </is>
      </c>
      <c r="F591" s="4" t="inlineStr">
        <is>
          <t>Telefônica</t>
        </is>
      </c>
      <c r="G591" s="5">
        <f>IFERROR(VLOOKUP(F591,Nomes!$A$2:$B$158,2,FALSE),"")</f>
        <v/>
      </c>
      <c r="H591" s="4" t="inlineStr">
        <is>
          <t>Assinatura</t>
        </is>
      </c>
      <c r="I591" s="4" t="inlineStr"/>
      <c r="J591" s="4" t="inlineStr">
        <is>
          <t>92e2281fbf00</t>
        </is>
      </c>
    </row>
    <row r="592" ht="18" customHeight="1">
      <c r="A592" s="8" t="n">
        <v>46269</v>
      </c>
      <c r="B592" s="4" t="inlineStr">
        <is>
          <t>PIX QRS TELEFONICA 04/09</t>
        </is>
      </c>
      <c r="C592" s="7" t="n">
        <v>-46.89</v>
      </c>
      <c r="D592" s="9" t="inlineStr">
        <is>
          <t>Saída</t>
        </is>
      </c>
      <c r="E592" s="4" t="inlineStr">
        <is>
          <t>Assinaturas</t>
        </is>
      </c>
      <c r="F592" s="4" t="inlineStr">
        <is>
          <t>Telefônica</t>
        </is>
      </c>
      <c r="G592" s="5">
        <f>IFERROR(VLOOKUP(F592,Nomes!$A$2:$B$158,2,FALSE),"")</f>
        <v/>
      </c>
      <c r="H592" s="4" t="inlineStr">
        <is>
          <t>Assinatura</t>
        </is>
      </c>
      <c r="I592" s="4" t="inlineStr"/>
      <c r="J592" s="4" t="inlineStr">
        <is>
          <t>96b1b3cdc3ed</t>
        </is>
      </c>
    </row>
    <row r="593" ht="18" customHeight="1">
      <c r="A593" s="8" t="n">
        <v>46269</v>
      </c>
      <c r="B593" s="4" t="inlineStr">
        <is>
          <t>PIX QRS TELEFONICA 04/09</t>
        </is>
      </c>
      <c r="C593" s="7" t="n">
        <v>-46.89</v>
      </c>
      <c r="D593" s="9" t="inlineStr">
        <is>
          <t>Saída</t>
        </is>
      </c>
      <c r="E593" s="4" t="inlineStr">
        <is>
          <t>Assinaturas</t>
        </is>
      </c>
      <c r="F593" s="4" t="inlineStr">
        <is>
          <t>Telefônica</t>
        </is>
      </c>
      <c r="G593" s="5">
        <f>IFERROR(VLOOKUP(F593,Nomes!$A$2:$B$158,2,FALSE),"")</f>
        <v/>
      </c>
      <c r="H593" s="4" t="inlineStr">
        <is>
          <t>Assinatura</t>
        </is>
      </c>
      <c r="I593" s="4" t="inlineStr"/>
      <c r="J593" s="4" t="inlineStr">
        <is>
          <t>ef66590a4edf</t>
        </is>
      </c>
    </row>
    <row r="594" ht="18" customHeight="1">
      <c r="A594" s="8" t="n">
        <v>46269</v>
      </c>
      <c r="B594" s="4" t="inlineStr">
        <is>
          <t>PIX TRANSF MEL NIG04/09</t>
        </is>
      </c>
      <c r="C594" s="7" t="n">
        <v>-200</v>
      </c>
      <c r="D594" s="9" t="inlineStr">
        <is>
          <t>Saída</t>
        </is>
      </c>
      <c r="E594" s="4" t="inlineStr">
        <is>
          <t>Pessoas</t>
        </is>
      </c>
      <c r="F594" s="4" t="inlineStr">
        <is>
          <t>Mel Nig</t>
        </is>
      </c>
      <c r="G594" s="5">
        <f>IFERROR(VLOOKUP(F594,Nomes!$A$2:$B$158,2,FALSE),"")</f>
        <v/>
      </c>
      <c r="H594" s="4" t="inlineStr"/>
      <c r="I594" s="4" t="inlineStr"/>
      <c r="J594" s="4" t="inlineStr">
        <is>
          <t>b2e33f2bd44e</t>
        </is>
      </c>
    </row>
    <row r="595" ht="18" customHeight="1">
      <c r="A595" s="8" t="n">
        <v>46269</v>
      </c>
      <c r="B595" s="4" t="inlineStr">
        <is>
          <t>APLICACAO COFRINHOS</t>
        </is>
      </c>
      <c r="C595" s="7" t="n">
        <v>-200</v>
      </c>
      <c r="D595" s="10" t="inlineStr">
        <is>
          <t>Cofrinho (entrada)</t>
        </is>
      </c>
      <c r="E595" s="4" t="inlineStr">
        <is>
          <t>Cofrinho</t>
        </is>
      </c>
      <c r="F595" s="4" t="inlineStr">
        <is>
          <t>Cofrinho</t>
        </is>
      </c>
      <c r="G595" s="5">
        <f>IFERROR(VLOOKUP(F595,Nomes!$A$2:$B$158,2,FALSE),"")</f>
        <v/>
      </c>
      <c r="H595" s="4" t="inlineStr"/>
      <c r="I595" s="4" t="inlineStr"/>
      <c r="J595" s="4" t="inlineStr">
        <is>
          <t>5738c7f18126</t>
        </is>
      </c>
    </row>
    <row r="596" ht="18" customHeight="1">
      <c r="A596" s="8" t="n">
        <v>46269</v>
      </c>
      <c r="B596" s="4" t="inlineStr">
        <is>
          <t>APLICACAO COFRINHOS</t>
        </is>
      </c>
      <c r="C596" s="7" t="n">
        <v>-150</v>
      </c>
      <c r="D596" s="10" t="inlineStr">
        <is>
          <t>Cofrinho (entrada)</t>
        </is>
      </c>
      <c r="E596" s="4" t="inlineStr">
        <is>
          <t>Cofrinho</t>
        </is>
      </c>
      <c r="F596" s="4" t="inlineStr">
        <is>
          <t>Cofrinho</t>
        </is>
      </c>
      <c r="G596" s="5">
        <f>IFERROR(VLOOKUP(F596,Nomes!$A$2:$B$158,2,FALSE),"")</f>
        <v/>
      </c>
      <c r="H596" s="4" t="inlineStr"/>
      <c r="I596" s="4" t="inlineStr"/>
      <c r="J596" s="4" t="inlineStr">
        <is>
          <t>98be6519b9b2</t>
        </is>
      </c>
    </row>
    <row r="597" ht="18" customHeight="1">
      <c r="A597" s="8" t="n">
        <v>46273</v>
      </c>
      <c r="B597" s="4" t="inlineStr">
        <is>
          <t>DA CLARO S.A. 10742</t>
        </is>
      </c>
      <c r="C597" s="7" t="n">
        <v>-337.32</v>
      </c>
      <c r="D597" s="9" t="inlineStr">
        <is>
          <t>Saída</t>
        </is>
      </c>
      <c r="E597" s="4" t="inlineStr">
        <is>
          <t>Assinaturas</t>
        </is>
      </c>
      <c r="F597" s="4" t="inlineStr">
        <is>
          <t>Claro</t>
        </is>
      </c>
      <c r="G597" s="5">
        <f>IFERROR(VLOOKUP(F597,Nomes!$A$2:$B$158,2,FALSE),"")</f>
        <v/>
      </c>
      <c r="H597" s="4" t="inlineStr">
        <is>
          <t>Assinatura</t>
        </is>
      </c>
      <c r="I597" s="4" t="inlineStr"/>
      <c r="J597" s="4" t="inlineStr">
        <is>
          <t>00a736d93df0</t>
        </is>
      </c>
    </row>
    <row r="598" ht="18" customHeight="1">
      <c r="A598" s="8" t="n">
        <v>46273</v>
      </c>
      <c r="B598" s="4" t="inlineStr">
        <is>
          <t>FINANC IMOBILIARIO 042/420</t>
        </is>
      </c>
      <c r="C598" s="7" t="n">
        <v>-4697.75</v>
      </c>
      <c r="D598" s="9" t="inlineStr">
        <is>
          <t>Saída</t>
        </is>
      </c>
      <c r="E598" s="4" t="inlineStr">
        <is>
          <t>Moradia</t>
        </is>
      </c>
      <c r="F598" s="4" t="inlineStr">
        <is>
          <t>Financiamento imobiliário</t>
        </is>
      </c>
      <c r="G598" s="5">
        <f>IFERROR(VLOOKUP(F598,Nomes!$A$2:$B$158,2,FALSE),"")</f>
        <v/>
      </c>
      <c r="H598" s="4" t="inlineStr">
        <is>
          <t>Conta fixa</t>
        </is>
      </c>
      <c r="I598" s="4" t="inlineStr"/>
      <c r="J598" s="4" t="inlineStr">
        <is>
          <t>a58149600c6e</t>
        </is>
      </c>
    </row>
    <row r="599" ht="18" customHeight="1">
      <c r="A599" s="8" t="n">
        <v>46273</v>
      </c>
      <c r="B599" s="4" t="inlineStr">
        <is>
          <t>DEV PIX AMAZON COM 06/09</t>
        </is>
      </c>
      <c r="C599" s="7" t="n">
        <v>28.58</v>
      </c>
      <c r="D599" s="10" t="inlineStr">
        <is>
          <t>Entrada</t>
        </is>
      </c>
      <c r="E599" s="4" t="inlineStr">
        <is>
          <t>Estorno</t>
        </is>
      </c>
      <c r="F599" s="4" t="inlineStr">
        <is>
          <t>Amazon Com</t>
        </is>
      </c>
      <c r="G599" s="5">
        <f>IFERROR(VLOOKUP(F599,Nomes!$A$2:$B$158,2,FALSE),"")</f>
        <v/>
      </c>
      <c r="H599" s="4" t="inlineStr"/>
      <c r="I599" s="4" t="inlineStr"/>
      <c r="J599" s="4" t="inlineStr">
        <is>
          <t>5471707d6629</t>
        </is>
      </c>
    </row>
    <row r="600" ht="18" customHeight="1">
      <c r="A600" s="8" t="n">
        <v>46273</v>
      </c>
      <c r="B600" s="4" t="inlineStr">
        <is>
          <t>PIX TRANSF PALOMO 05/09</t>
        </is>
      </c>
      <c r="C600" s="7" t="n">
        <v>6000</v>
      </c>
      <c r="D600" s="10" t="inlineStr">
        <is>
          <t>Entrada</t>
        </is>
      </c>
      <c r="E600" s="4" t="inlineStr">
        <is>
          <t>Transferência da Priscila</t>
        </is>
      </c>
      <c r="F600" s="4" t="inlineStr">
        <is>
          <t>Priscila</t>
        </is>
      </c>
      <c r="G600" s="5">
        <f>IFERROR(VLOOKUP(F600,Nomes!$A$2:$B$158,2,FALSE),"")</f>
        <v/>
      </c>
      <c r="H600" s="4" t="inlineStr"/>
      <c r="I600" s="4" t="inlineStr"/>
      <c r="J600" s="4" t="inlineStr">
        <is>
          <t>b27ae0729ba4</t>
        </is>
      </c>
    </row>
    <row r="601" ht="18" customHeight="1">
      <c r="A601" s="8" t="n">
        <v>46273</v>
      </c>
      <c r="B601" s="4" t="inlineStr">
        <is>
          <t>PIX TRANSF MARCIA 07/09</t>
        </is>
      </c>
      <c r="C601" s="7" t="n">
        <v>-240</v>
      </c>
      <c r="D601" s="9" t="inlineStr">
        <is>
          <t>Saída</t>
        </is>
      </c>
      <c r="E601" s="4" t="inlineStr">
        <is>
          <t>Pessoas</t>
        </is>
      </c>
      <c r="F601" s="4" t="inlineStr">
        <is>
          <t>Marcia</t>
        </is>
      </c>
      <c r="G601" s="5">
        <f>IFERROR(VLOOKUP(F601,Nomes!$A$2:$B$158,2,FALSE),"")</f>
        <v/>
      </c>
      <c r="H601" s="4" t="inlineStr"/>
      <c r="I601" s="4" t="inlineStr"/>
      <c r="J601" s="4" t="inlineStr">
        <is>
          <t>cabcc8d454da</t>
        </is>
      </c>
    </row>
    <row r="602" ht="18" customHeight="1">
      <c r="A602" s="8" t="n">
        <v>46273</v>
      </c>
      <c r="B602" s="4" t="inlineStr">
        <is>
          <t>PIX TRANSF CIRANDA07/09</t>
        </is>
      </c>
      <c r="C602" s="7" t="n">
        <v>-250</v>
      </c>
      <c r="D602" s="9" t="inlineStr">
        <is>
          <t>Saída</t>
        </is>
      </c>
      <c r="E602" s="4" t="inlineStr">
        <is>
          <t>Educação</t>
        </is>
      </c>
      <c r="F602" s="4" t="inlineStr">
        <is>
          <t>Ciranda</t>
        </is>
      </c>
      <c r="G602" s="5">
        <f>IFERROR(VLOOKUP(F602,Nomes!$A$2:$B$158,2,FALSE),"")</f>
        <v/>
      </c>
      <c r="H602" s="4" t="inlineStr">
        <is>
          <t>Conta fixa</t>
        </is>
      </c>
      <c r="I602" s="4" t="inlineStr"/>
      <c r="J602" s="4" t="inlineStr">
        <is>
          <t>2af15772fbf4</t>
        </is>
      </c>
    </row>
    <row r="603" ht="18" customHeight="1">
      <c r="A603" s="8" t="n">
        <v>46273</v>
      </c>
      <c r="B603" s="4" t="inlineStr">
        <is>
          <t>TED 745.0001.MCKINSEY C</t>
        </is>
      </c>
      <c r="C603" s="7" t="n">
        <v>200.13</v>
      </c>
      <c r="D603" s="10" t="inlineStr">
        <is>
          <t>Entrada</t>
        </is>
      </c>
      <c r="E603" s="4" t="inlineStr">
        <is>
          <t>Salário da Luísa (McKinsey)</t>
        </is>
      </c>
      <c r="F603" s="4" t="inlineStr">
        <is>
          <t>Luísa · McKinsey</t>
        </is>
      </c>
      <c r="G603" s="5">
        <f>IFERROR(VLOOKUP(F603,Nomes!$A$2:$B$158,2,FALSE),"")</f>
        <v/>
      </c>
      <c r="H603" s="4" t="inlineStr"/>
      <c r="I603" s="4" t="inlineStr"/>
      <c r="J603" s="4" t="inlineStr">
        <is>
          <t>c8160cb4daa8</t>
        </is>
      </c>
    </row>
    <row r="604" ht="18" customHeight="1">
      <c r="A604" s="8" t="n">
        <v>46273</v>
      </c>
      <c r="B604" s="4" t="inlineStr">
        <is>
          <t>CRIPTO COMPRA USDC</t>
        </is>
      </c>
      <c r="C604" s="7" t="n">
        <v>-50</v>
      </c>
      <c r="D604" s="9" t="inlineStr">
        <is>
          <t>Saída</t>
        </is>
      </c>
      <c r="E604" s="4" t="inlineStr">
        <is>
          <t>Investimentos</t>
        </is>
      </c>
      <c r="F604" s="4" t="inlineStr">
        <is>
          <t>Compra de USDC</t>
        </is>
      </c>
      <c r="G604" s="5">
        <f>IFERROR(VLOOKUP(F604,Nomes!$A$2:$B$158,2,FALSE),"")</f>
        <v/>
      </c>
      <c r="H604" s="4" t="inlineStr">
        <is>
          <t>Conta fixa</t>
        </is>
      </c>
      <c r="I604" s="4" t="inlineStr"/>
      <c r="J604" s="4" t="inlineStr">
        <is>
          <t>fe59d2a859f9</t>
        </is>
      </c>
    </row>
    <row r="605" ht="18" customHeight="1">
      <c r="A605" s="8" t="n">
        <v>46274</v>
      </c>
      <c r="B605" s="4" t="inlineStr">
        <is>
          <t>REND PAGO APLIC AUT MAIS</t>
        </is>
      </c>
      <c r="C605" s="7" t="n">
        <v>0.01</v>
      </c>
      <c r="D605" s="10" t="inlineStr">
        <is>
          <t>Entrada</t>
        </is>
      </c>
      <c r="E605" s="4" t="inlineStr">
        <is>
          <t>Rendimento</t>
        </is>
      </c>
      <c r="F605" s="4" t="inlineStr">
        <is>
          <t>Rendimento da aplicação</t>
        </is>
      </c>
      <c r="G605" s="5">
        <f>IFERROR(VLOOKUP(F605,Nomes!$A$2:$B$158,2,FALSE),"")</f>
        <v/>
      </c>
      <c r="H605" s="4" t="inlineStr"/>
      <c r="I605" s="4" t="inlineStr"/>
      <c r="J605" s="4" t="inlineStr">
        <is>
          <t>d21ebfbc1ba4</t>
        </is>
      </c>
    </row>
    <row r="606" ht="18" customHeight="1">
      <c r="A606" s="8" t="n">
        <v>46274</v>
      </c>
      <c r="B606" s="4" t="inlineStr">
        <is>
          <t>PREMIO VGBL VG5657</t>
        </is>
      </c>
      <c r="C606" s="7" t="n">
        <v>-150</v>
      </c>
      <c r="D606" s="9" t="inlineStr">
        <is>
          <t>Saída</t>
        </is>
      </c>
      <c r="E606" s="4" t="inlineStr">
        <is>
          <t>Assinaturas</t>
        </is>
      </c>
      <c r="F606" s="4" t="inlineStr">
        <is>
          <t>VGBL</t>
        </is>
      </c>
      <c r="G606" s="5">
        <f>IFERROR(VLOOKUP(F606,Nomes!$A$2:$B$158,2,FALSE),"")</f>
        <v/>
      </c>
      <c r="H606" s="4" t="inlineStr">
        <is>
          <t>Assinatura</t>
        </is>
      </c>
      <c r="I606" s="4" t="inlineStr"/>
      <c r="J606" s="4" t="inlineStr">
        <is>
          <t>9a2f6ade1c79</t>
        </is>
      </c>
    </row>
    <row r="607" ht="18" customHeight="1">
      <c r="A607" s="8" t="n">
        <v>46274</v>
      </c>
      <c r="B607" s="4" t="inlineStr">
        <is>
          <t>PIX QRS DROGARIA X 09/09</t>
        </is>
      </c>
      <c r="C607" s="7" t="n">
        <v>-233.97</v>
      </c>
      <c r="D607" s="9" t="inlineStr">
        <is>
          <t>Saída</t>
        </is>
      </c>
      <c r="E607" s="4" t="inlineStr">
        <is>
          <t>Saúde</t>
        </is>
      </c>
      <c r="F607" s="4" t="inlineStr">
        <is>
          <t>Farmácia</t>
        </is>
      </c>
      <c r="G607" s="5">
        <f>IFERROR(VLOOKUP(F607,Nomes!$A$2:$B$158,2,FALSE),"")</f>
        <v/>
      </c>
      <c r="H607" s="4" t="inlineStr"/>
      <c r="I607" s="4" t="inlineStr"/>
      <c r="J607" s="4" t="inlineStr">
        <is>
          <t>b4c2e8a52b2a</t>
        </is>
      </c>
    </row>
    <row r="608" ht="18" customHeight="1">
      <c r="A608" s="8" t="n">
        <v>46274</v>
      </c>
      <c r="B608" s="4" t="inlineStr">
        <is>
          <t>PIX TRANSF PRINCIP09/09</t>
        </is>
      </c>
      <c r="C608" s="7" t="n">
        <v>-69</v>
      </c>
      <c r="D608" s="9" t="inlineStr">
        <is>
          <t>Saída</t>
        </is>
      </c>
      <c r="E608" s="4" t="inlineStr">
        <is>
          <t>Educação</t>
        </is>
      </c>
      <c r="F608" s="4" t="inlineStr">
        <is>
          <t>Principia</t>
        </is>
      </c>
      <c r="G608" s="5">
        <f>IFERROR(VLOOKUP(F608,Nomes!$A$2:$B$158,2,FALSE),"")</f>
        <v/>
      </c>
      <c r="H608" s="4" t="inlineStr"/>
      <c r="I608" s="4" t="inlineStr"/>
      <c r="J608" s="4" t="inlineStr">
        <is>
          <t>c2c12857e2f8</t>
        </is>
      </c>
    </row>
    <row r="609" ht="18" customHeight="1">
      <c r="A609" s="8" t="n">
        <v>46274</v>
      </c>
      <c r="B609" s="4" t="inlineStr">
        <is>
          <t>TED 745.0001.MCKINSEY C</t>
        </is>
      </c>
      <c r="C609" s="7" t="n">
        <v>126</v>
      </c>
      <c r="D609" s="10" t="inlineStr">
        <is>
          <t>Entrada</t>
        </is>
      </c>
      <c r="E609" s="4" t="inlineStr">
        <is>
          <t>Salário da Luísa (McKinsey)</t>
        </is>
      </c>
      <c r="F609" s="4" t="inlineStr">
        <is>
          <t>Luísa · McKinsey</t>
        </is>
      </c>
      <c r="G609" s="5">
        <f>IFERROR(VLOOKUP(F609,Nomes!$A$2:$B$158,2,FALSE),"")</f>
        <v/>
      </c>
      <c r="H609" s="4" t="inlineStr"/>
      <c r="I609" s="4" t="inlineStr"/>
      <c r="J609" s="4" t="inlineStr">
        <is>
          <t>72da52791c31</t>
        </is>
      </c>
    </row>
    <row r="610" ht="18" customHeight="1">
      <c r="A610" s="8" t="n">
        <v>46275</v>
      </c>
      <c r="B610" s="4" t="inlineStr">
        <is>
          <t>REND PAGO APLIC AUT MAIS</t>
        </is>
      </c>
      <c r="C610" s="7" t="n">
        <v>0.09</v>
      </c>
      <c r="D610" s="10" t="inlineStr">
        <is>
          <t>Entrada</t>
        </is>
      </c>
      <c r="E610" s="4" t="inlineStr">
        <is>
          <t>Rendimento</t>
        </is>
      </c>
      <c r="F610" s="4" t="inlineStr">
        <is>
          <t>Rendimento da aplicação</t>
        </is>
      </c>
      <c r="G610" s="5">
        <f>IFERROR(VLOOKUP(F610,Nomes!$A$2:$B$158,2,FALSE),"")</f>
        <v/>
      </c>
      <c r="H610" s="4" t="inlineStr"/>
      <c r="I610" s="4" t="inlineStr"/>
      <c r="J610" s="4" t="inlineStr">
        <is>
          <t>02cced1ffb4c</t>
        </is>
      </c>
    </row>
    <row r="611" ht="18" customHeight="1">
      <c r="A611" s="8" t="n">
        <v>46275</v>
      </c>
      <c r="B611" s="4" t="inlineStr">
        <is>
          <t>PAG BOLETO CONDOMINIO EDIFICIO VERANA</t>
        </is>
      </c>
      <c r="C611" s="7" t="n">
        <v>-2499.43</v>
      </c>
      <c r="D611" s="9" t="inlineStr">
        <is>
          <t>Saída</t>
        </is>
      </c>
      <c r="E611" s="4" t="inlineStr">
        <is>
          <t>Moradia</t>
        </is>
      </c>
      <c r="F611" s="4" t="inlineStr">
        <is>
          <t>Condomínio Verana</t>
        </is>
      </c>
      <c r="G611" s="5">
        <f>IFERROR(VLOOKUP(F611,Nomes!$A$2:$B$158,2,FALSE),"")</f>
        <v/>
      </c>
      <c r="H611" s="4" t="inlineStr">
        <is>
          <t>Conta fixa</t>
        </is>
      </c>
      <c r="I611" s="4" t="inlineStr"/>
      <c r="J611" s="4" t="inlineStr">
        <is>
          <t>efc2a19f2043</t>
        </is>
      </c>
    </row>
    <row r="612" ht="18" customHeight="1">
      <c r="A612" s="8" t="n">
        <v>46275</v>
      </c>
      <c r="B612" s="4" t="inlineStr">
        <is>
          <t>APLICACAO COFRINHOS</t>
        </is>
      </c>
      <c r="C612" s="7" t="n">
        <v>-500</v>
      </c>
      <c r="D612" s="10" t="inlineStr">
        <is>
          <t>Cofrinho (entrada)</t>
        </is>
      </c>
      <c r="E612" s="4" t="inlineStr">
        <is>
          <t>Cofrinho</t>
        </is>
      </c>
      <c r="F612" s="4" t="inlineStr">
        <is>
          <t>Cofrinho</t>
        </is>
      </c>
      <c r="G612" s="5">
        <f>IFERROR(VLOOKUP(F612,Nomes!$A$2:$B$158,2,FALSE),"")</f>
        <v/>
      </c>
      <c r="H612" s="4" t="inlineStr"/>
      <c r="I612" s="4" t="inlineStr"/>
      <c r="J612" s="4" t="inlineStr">
        <is>
          <t>c6d8bc88ca4b</t>
        </is>
      </c>
    </row>
    <row r="613" ht="18" customHeight="1">
      <c r="A613" s="8" t="n">
        <v>46276</v>
      </c>
      <c r="B613" s="4" t="inlineStr">
        <is>
          <t>PIX QRS UBER DO BRA11/09</t>
        </is>
      </c>
      <c r="C613" s="7" t="n">
        <v>-16.98</v>
      </c>
      <c r="D613" s="9" t="inlineStr">
        <is>
          <t>Saída</t>
        </is>
      </c>
      <c r="E613" s="4" t="inlineStr">
        <is>
          <t>Transporte</t>
        </is>
      </c>
      <c r="F613" s="4" t="inlineStr">
        <is>
          <t>Uber</t>
        </is>
      </c>
      <c r="G613" s="5">
        <f>IFERROR(VLOOKUP(F613,Nomes!$A$2:$B$158,2,FALSE),"")</f>
        <v/>
      </c>
      <c r="H613" s="4" t="inlineStr"/>
      <c r="I613" s="4" t="inlineStr"/>
      <c r="J613" s="4" t="inlineStr">
        <is>
          <t>82cdea791e8c</t>
        </is>
      </c>
    </row>
    <row r="614" ht="18" customHeight="1">
      <c r="A614" s="8" t="n">
        <v>46279</v>
      </c>
      <c r="B614" s="4" t="inlineStr">
        <is>
          <t>PIX TRANSF PALOMO 12/09</t>
        </is>
      </c>
      <c r="C614" s="7" t="n">
        <v>4790</v>
      </c>
      <c r="D614" s="10" t="inlineStr">
        <is>
          <t>Entrada</t>
        </is>
      </c>
      <c r="E614" s="4" t="inlineStr">
        <is>
          <t>Transferência da Priscila</t>
        </is>
      </c>
      <c r="F614" s="4" t="inlineStr">
        <is>
          <t>Priscila</t>
        </is>
      </c>
      <c r="G614" s="5">
        <f>IFERROR(VLOOKUP(F614,Nomes!$A$2:$B$158,2,FALSE),"")</f>
        <v/>
      </c>
      <c r="H614" s="4" t="inlineStr"/>
      <c r="I614" s="4" t="inlineStr"/>
      <c r="J614" s="4" t="inlineStr">
        <is>
          <t>9be0385b7c21</t>
        </is>
      </c>
    </row>
    <row r="615" ht="18" customHeight="1">
      <c r="A615" s="8" t="n">
        <v>46279</v>
      </c>
      <c r="B615" s="4" t="inlineStr">
        <is>
          <t>PIX TRANSF MARIANA14/09</t>
        </is>
      </c>
      <c r="C615" s="7" t="n">
        <v>50</v>
      </c>
      <c r="D615" s="10" t="inlineStr">
        <is>
          <t>Entrada</t>
        </is>
      </c>
      <c r="E615" s="4" t="inlineStr">
        <is>
          <t>Outras entradas</t>
        </is>
      </c>
      <c r="F615" s="4" t="inlineStr">
        <is>
          <t>Mariana</t>
        </is>
      </c>
      <c r="G615" s="5">
        <f>IFERROR(VLOOKUP(F615,Nomes!$A$2:$B$158,2,FALSE),"")</f>
        <v/>
      </c>
      <c r="H615" s="4" t="inlineStr"/>
      <c r="I615" s="4" t="inlineStr"/>
      <c r="J615" s="4" t="inlineStr">
        <is>
          <t>12dd69a92b7e</t>
        </is>
      </c>
    </row>
    <row r="616" ht="18" customHeight="1">
      <c r="A616" s="8" t="n">
        <v>46279</v>
      </c>
      <c r="B616" s="4" t="inlineStr">
        <is>
          <t>PIX TRANSF SALLY B13/09</t>
        </is>
      </c>
      <c r="C616" s="7" t="n">
        <v>-126</v>
      </c>
      <c r="D616" s="9" t="inlineStr">
        <is>
          <t>Saída</t>
        </is>
      </c>
      <c r="E616" s="4" t="inlineStr">
        <is>
          <t>Pessoas</t>
        </is>
      </c>
      <c r="F616" s="4" t="inlineStr">
        <is>
          <t>Sally B</t>
        </is>
      </c>
      <c r="G616" s="5">
        <f>IFERROR(VLOOKUP(F616,Nomes!$A$2:$B$158,2,FALSE),"")</f>
        <v/>
      </c>
      <c r="H616" s="4" t="inlineStr"/>
      <c r="I616" s="4" t="inlineStr"/>
      <c r="J616" s="4" t="inlineStr">
        <is>
          <t>cdef9fd4b73d</t>
        </is>
      </c>
    </row>
    <row r="617" ht="18" customHeight="1">
      <c r="A617" s="8" t="n">
        <v>46279</v>
      </c>
      <c r="B617" s="4" t="inlineStr">
        <is>
          <t>PIX TRANSF LUCIANA14/09</t>
        </is>
      </c>
      <c r="C617" s="7" t="n">
        <v>-58</v>
      </c>
      <c r="D617" s="9" t="inlineStr">
        <is>
          <t>Saída</t>
        </is>
      </c>
      <c r="E617" s="4" t="inlineStr">
        <is>
          <t>Pessoas</t>
        </is>
      </c>
      <c r="F617" s="4" t="inlineStr">
        <is>
          <t>Luciana</t>
        </is>
      </c>
      <c r="G617" s="5">
        <f>IFERROR(VLOOKUP(F617,Nomes!$A$2:$B$158,2,FALSE),"")</f>
        <v/>
      </c>
      <c r="H617" s="4" t="inlineStr"/>
      <c r="I617" s="4" t="inlineStr"/>
      <c r="J617" s="4" t="inlineStr">
        <is>
          <t>d52efc2b063b</t>
        </is>
      </c>
    </row>
    <row r="618" ht="18" customHeight="1">
      <c r="A618" s="8" t="n">
        <v>46279</v>
      </c>
      <c r="B618" s="4" t="inlineStr">
        <is>
          <t>APLICACAO COFRINHOS</t>
        </is>
      </c>
      <c r="C618" s="7" t="n">
        <v>-3000</v>
      </c>
      <c r="D618" s="10" t="inlineStr">
        <is>
          <t>Cofrinho (entrada)</t>
        </is>
      </c>
      <c r="E618" s="4" t="inlineStr">
        <is>
          <t>Cofrinho</t>
        </is>
      </c>
      <c r="F618" s="4" t="inlineStr">
        <is>
          <t>Cofrinho</t>
        </is>
      </c>
      <c r="G618" s="5">
        <f>IFERROR(VLOOKUP(F618,Nomes!$A$2:$B$158,2,FALSE),"")</f>
        <v/>
      </c>
      <c r="H618" s="4" t="inlineStr"/>
      <c r="I618" s="4" t="inlineStr"/>
      <c r="J618" s="4" t="inlineStr">
        <is>
          <t>d70012993348</t>
        </is>
      </c>
    </row>
    <row r="619" ht="18" customHeight="1">
      <c r="A619" s="8" t="n">
        <v>46281</v>
      </c>
      <c r="B619" s="4" t="inlineStr">
        <is>
          <t>REND PAGO APLIC AUT MAIS</t>
        </is>
      </c>
      <c r="C619" s="7" t="n">
        <v>0.03</v>
      </c>
      <c r="D619" s="10" t="inlineStr">
        <is>
          <t>Entrada</t>
        </is>
      </c>
      <c r="E619" s="4" t="inlineStr">
        <is>
          <t>Rendimento</t>
        </is>
      </c>
      <c r="F619" s="4" t="inlineStr">
        <is>
          <t>Rendimento da aplicação</t>
        </is>
      </c>
      <c r="G619" s="5">
        <f>IFERROR(VLOOKUP(F619,Nomes!$A$2:$B$158,2,FALSE),"")</f>
        <v/>
      </c>
      <c r="H619" s="4" t="inlineStr"/>
      <c r="I619" s="4" t="inlineStr"/>
      <c r="J619" s="4" t="inlineStr">
        <is>
          <t>f06a7542ef46</t>
        </is>
      </c>
    </row>
    <row r="620" ht="18" customHeight="1">
      <c r="A620" s="8" t="n">
        <v>46281</v>
      </c>
      <c r="B620" s="4" t="inlineStr">
        <is>
          <t>DEB AUTOR PORTO SEG VIDA</t>
        </is>
      </c>
      <c r="C620" s="7" t="n">
        <v>-350</v>
      </c>
      <c r="D620" s="9" t="inlineStr">
        <is>
          <t>Saída</t>
        </is>
      </c>
      <c r="E620" s="4" t="inlineStr">
        <is>
          <t>Assinaturas</t>
        </is>
      </c>
      <c r="F620" s="4" t="inlineStr">
        <is>
          <t>Porto Seguro Vida</t>
        </is>
      </c>
      <c r="G620" s="5">
        <f>IFERROR(VLOOKUP(F620,Nomes!$A$2:$B$158,2,FALSE),"")</f>
        <v/>
      </c>
      <c r="H620" s="4" t="inlineStr">
        <is>
          <t>Assinatura</t>
        </is>
      </c>
      <c r="I620" s="4" t="inlineStr"/>
      <c r="J620" s="4" t="inlineStr">
        <is>
          <t>30d022769c83</t>
        </is>
      </c>
    </row>
    <row r="621" ht="18" customHeight="1">
      <c r="A621" s="8" t="n">
        <v>46281</v>
      </c>
      <c r="B621" s="4" t="inlineStr">
        <is>
          <t>PIX TRANSF MARIANA16/09</t>
        </is>
      </c>
      <c r="C621" s="7" t="n">
        <v>-50</v>
      </c>
      <c r="D621" s="9" t="inlineStr">
        <is>
          <t>Saída</t>
        </is>
      </c>
      <c r="E621" s="4" t="inlineStr">
        <is>
          <t>Pessoas</t>
        </is>
      </c>
      <c r="F621" s="4" t="inlineStr">
        <is>
          <t>Mariana</t>
        </is>
      </c>
      <c r="G621" s="5">
        <f>IFERROR(VLOOKUP(F621,Nomes!$A$2:$B$158,2,FALSE),"")</f>
        <v/>
      </c>
      <c r="H621" s="4" t="inlineStr"/>
      <c r="I621" s="4" t="inlineStr"/>
      <c r="J621" s="4" t="inlineStr">
        <is>
          <t>b43884d02df8</t>
        </is>
      </c>
    </row>
    <row r="622" ht="18" customHeight="1">
      <c r="A622" s="8" t="n">
        <v>46282</v>
      </c>
      <c r="B622" s="4" t="inlineStr">
        <is>
          <t>REND PAGO APLIC AUT MAIS</t>
        </is>
      </c>
      <c r="C622" s="7" t="n">
        <v>0.06</v>
      </c>
      <c r="D622" s="10" t="inlineStr">
        <is>
          <t>Entrada</t>
        </is>
      </c>
      <c r="E622" s="4" t="inlineStr">
        <is>
          <t>Rendimento</t>
        </is>
      </c>
      <c r="F622" s="4" t="inlineStr">
        <is>
          <t>Rendimento da aplicação</t>
        </is>
      </c>
      <c r="G622" s="5">
        <f>IFERROR(VLOOKUP(F622,Nomes!$A$2:$B$158,2,FALSE),"")</f>
        <v/>
      </c>
      <c r="H622" s="4" t="inlineStr"/>
      <c r="I622" s="4" t="inlineStr"/>
      <c r="J622" s="4" t="inlineStr">
        <is>
          <t>b6be4d213788</t>
        </is>
      </c>
    </row>
    <row r="623" ht="18" customHeight="1">
      <c r="A623" s="8" t="n">
        <v>46282</v>
      </c>
      <c r="B623" s="4" t="inlineStr">
        <is>
          <t>PIX QRS AMAZON.COM.17/09</t>
        </is>
      </c>
      <c r="C623" s="7" t="n">
        <v>-237.12</v>
      </c>
      <c r="D623" s="9" t="inlineStr">
        <is>
          <t>Saída</t>
        </is>
      </c>
      <c r="E623" s="4" t="inlineStr">
        <is>
          <t>Compras</t>
        </is>
      </c>
      <c r="F623" s="4" t="inlineStr">
        <is>
          <t>Amazon</t>
        </is>
      </c>
      <c r="G623" s="5">
        <f>IFERROR(VLOOKUP(F623,Nomes!$A$2:$B$158,2,FALSE),"")</f>
        <v/>
      </c>
      <c r="H623" s="4" t="inlineStr"/>
      <c r="I623" s="4" t="inlineStr"/>
      <c r="J623" s="4" t="inlineStr">
        <is>
          <t>6bdec03e9f50</t>
        </is>
      </c>
    </row>
    <row r="624" ht="18" customHeight="1">
      <c r="A624" s="8" t="n">
        <v>46282</v>
      </c>
      <c r="B624" s="4" t="inlineStr">
        <is>
          <t>PIX TRANSF LUCIANA17/09</t>
        </is>
      </c>
      <c r="C624" s="7" t="n">
        <v>-48</v>
      </c>
      <c r="D624" s="9" t="inlineStr">
        <is>
          <t>Saída</t>
        </is>
      </c>
      <c r="E624" s="4" t="inlineStr">
        <is>
          <t>Pessoas</t>
        </is>
      </c>
      <c r="F624" s="4" t="inlineStr">
        <is>
          <t>Luciana</t>
        </is>
      </c>
      <c r="G624" s="5">
        <f>IFERROR(VLOOKUP(F624,Nomes!$A$2:$B$158,2,FALSE),"")</f>
        <v/>
      </c>
      <c r="H624" s="4" t="inlineStr"/>
      <c r="I624" s="4" t="inlineStr"/>
      <c r="J624" s="4" t="inlineStr">
        <is>
          <t>059e26ecedf0</t>
        </is>
      </c>
    </row>
    <row r="625" ht="18" customHeight="1">
      <c r="A625" s="8" t="n">
        <v>46282</v>
      </c>
      <c r="B625" s="4" t="inlineStr">
        <is>
          <t>APLICACAO COFRINHOS</t>
        </is>
      </c>
      <c r="C625" s="7" t="n">
        <v>-500</v>
      </c>
      <c r="D625" s="10" t="inlineStr">
        <is>
          <t>Cofrinho (entrada)</t>
        </is>
      </c>
      <c r="E625" s="4" t="inlineStr">
        <is>
          <t>Cofrinho</t>
        </is>
      </c>
      <c r="F625" s="4" t="inlineStr">
        <is>
          <t>Cofrinho</t>
        </is>
      </c>
      <c r="G625" s="5">
        <f>IFERROR(VLOOKUP(F625,Nomes!$A$2:$B$158,2,FALSE),"")</f>
        <v/>
      </c>
      <c r="H625" s="4" t="inlineStr"/>
      <c r="I625" s="4" t="inlineStr"/>
      <c r="J625" s="4" t="inlineStr">
        <is>
          <t>fc57bebe264f</t>
        </is>
      </c>
    </row>
    <row r="626" ht="18" customHeight="1">
      <c r="A626" s="8" t="n">
        <v>46283</v>
      </c>
      <c r="B626" s="4" t="inlineStr">
        <is>
          <t>REND PAGO APLIC AUT MAIS</t>
        </is>
      </c>
      <c r="C626" s="7" t="n">
        <v>0.01</v>
      </c>
      <c r="D626" s="10" t="inlineStr">
        <is>
          <t>Entrada</t>
        </is>
      </c>
      <c r="E626" s="4" t="inlineStr">
        <is>
          <t>Rendimento</t>
        </is>
      </c>
      <c r="F626" s="4" t="inlineStr">
        <is>
          <t>Rendimento da aplicação</t>
        </is>
      </c>
      <c r="G626" s="5">
        <f>IFERROR(VLOOKUP(F626,Nomes!$A$2:$B$158,2,FALSE),"")</f>
        <v/>
      </c>
      <c r="H626" s="4" t="inlineStr"/>
      <c r="I626" s="4" t="inlineStr"/>
      <c r="J626" s="4" t="inlineStr">
        <is>
          <t>47e7b5978deb</t>
        </is>
      </c>
    </row>
    <row r="627" ht="18" customHeight="1">
      <c r="A627" s="8" t="n">
        <v>46283</v>
      </c>
      <c r="B627" s="4" t="inlineStr">
        <is>
          <t>PIX TRANSF PIZZARI18/09</t>
        </is>
      </c>
      <c r="C627" s="7" t="n">
        <v>-113</v>
      </c>
      <c r="D627" s="9" t="inlineStr">
        <is>
          <t>Saída</t>
        </is>
      </c>
      <c r="E627" s="4" t="inlineStr">
        <is>
          <t>Alimentação</t>
        </is>
      </c>
      <c r="F627" s="4" t="inlineStr">
        <is>
          <t>Pizzaria</t>
        </is>
      </c>
      <c r="G627" s="5">
        <f>IFERROR(VLOOKUP(F627,Nomes!$A$2:$B$158,2,FALSE),"")</f>
        <v/>
      </c>
      <c r="H627" s="4" t="inlineStr"/>
      <c r="I627" s="4" t="inlineStr"/>
      <c r="J627" s="4" t="inlineStr">
        <is>
          <t>a29d9d795f08</t>
        </is>
      </c>
    </row>
    <row r="628" ht="18" customHeight="1">
      <c r="A628" s="8" t="n">
        <v>46286</v>
      </c>
      <c r="B628" s="4" t="inlineStr">
        <is>
          <t>PIX QRS SHPP BRASIL20/09</t>
        </is>
      </c>
      <c r="C628" s="7" t="n">
        <v>-60.62</v>
      </c>
      <c r="D628" s="9" t="inlineStr">
        <is>
          <t>Saída</t>
        </is>
      </c>
      <c r="E628" s="4" t="inlineStr">
        <is>
          <t>Compras</t>
        </is>
      </c>
      <c r="F628" s="4" t="inlineStr">
        <is>
          <t>Shopee</t>
        </is>
      </c>
      <c r="G628" s="5">
        <f>IFERROR(VLOOKUP(F628,Nomes!$A$2:$B$158,2,FALSE),"")</f>
        <v/>
      </c>
      <c r="H628" s="4" t="inlineStr"/>
      <c r="I628" s="4" t="inlineStr"/>
      <c r="J628" s="4" t="inlineStr">
        <is>
          <t>3479e880ccd9</t>
        </is>
      </c>
    </row>
    <row r="629" ht="18" customHeight="1">
      <c r="A629" s="8" t="n">
        <v>46287</v>
      </c>
      <c r="B629" s="4" t="inlineStr">
        <is>
          <t>REND PAGO APLIC AUT MAIS</t>
        </is>
      </c>
      <c r="C629" s="7" t="n">
        <v>0.06</v>
      </c>
      <c r="D629" s="10" t="inlineStr">
        <is>
          <t>Entrada</t>
        </is>
      </c>
      <c r="E629" s="4" t="inlineStr">
        <is>
          <t>Rendimento</t>
        </is>
      </c>
      <c r="F629" s="4" t="inlineStr">
        <is>
          <t>Rendimento da aplicação</t>
        </is>
      </c>
      <c r="G629" s="5">
        <f>IFERROR(VLOOKUP(F629,Nomes!$A$2:$B$158,2,FALSE),"")</f>
        <v/>
      </c>
      <c r="H629" s="4" t="inlineStr"/>
      <c r="I629" s="4" t="inlineStr"/>
      <c r="J629" s="4" t="inlineStr">
        <is>
          <t>ce55985e9ada</t>
        </is>
      </c>
    </row>
    <row r="630" ht="18" customHeight="1">
      <c r="A630" s="8" t="n">
        <v>46287</v>
      </c>
      <c r="B630" s="4" t="inlineStr">
        <is>
          <t>PIX TRANSF FREDERI22/09</t>
        </is>
      </c>
      <c r="C630" s="7" t="n">
        <v>-1140</v>
      </c>
      <c r="D630" s="9" t="inlineStr">
        <is>
          <t>Saída</t>
        </is>
      </c>
      <c r="E630" s="4" t="inlineStr">
        <is>
          <t>Pessoas</t>
        </is>
      </c>
      <c r="F630" s="4" t="inlineStr">
        <is>
          <t>Frederi</t>
        </is>
      </c>
      <c r="G630" s="5">
        <f>IFERROR(VLOOKUP(F630,Nomes!$A$2:$B$158,2,FALSE),"")</f>
        <v/>
      </c>
      <c r="H630" s="4" t="inlineStr"/>
      <c r="I630" s="4" t="inlineStr"/>
      <c r="J630" s="4" t="inlineStr">
        <is>
          <t>1258430f6d58</t>
        </is>
      </c>
    </row>
    <row r="631" ht="18" customHeight="1">
      <c r="A631" s="8" t="n">
        <v>46288</v>
      </c>
      <c r="B631" s="4" t="inlineStr">
        <is>
          <t>REND PAGO APLIC AUT MAIS</t>
        </is>
      </c>
      <c r="C631" s="7" t="n">
        <v>0.01</v>
      </c>
      <c r="D631" s="10" t="inlineStr">
        <is>
          <t>Entrada</t>
        </is>
      </c>
      <c r="E631" s="4" t="inlineStr">
        <is>
          <t>Rendimento</t>
        </is>
      </c>
      <c r="F631" s="4" t="inlineStr">
        <is>
          <t>Rendimento da aplicação</t>
        </is>
      </c>
      <c r="G631" s="5">
        <f>IFERROR(VLOOKUP(F631,Nomes!$A$2:$B$158,2,FALSE),"")</f>
        <v/>
      </c>
      <c r="H631" s="4" t="inlineStr"/>
      <c r="I631" s="4" t="inlineStr"/>
      <c r="J631" s="4" t="inlineStr">
        <is>
          <t>f6bb58cecd4d</t>
        </is>
      </c>
    </row>
    <row r="632" ht="18" customHeight="1">
      <c r="A632" s="8" t="n">
        <v>46288</v>
      </c>
      <c r="B632" s="4" t="inlineStr">
        <is>
          <t>PIX TRANSF MARCIA 23/09</t>
        </is>
      </c>
      <c r="C632" s="7" t="n">
        <v>-480</v>
      </c>
      <c r="D632" s="9" t="inlineStr">
        <is>
          <t>Saída</t>
        </is>
      </c>
      <c r="E632" s="4" t="inlineStr">
        <is>
          <t>Pessoas</t>
        </is>
      </c>
      <c r="F632" s="4" t="inlineStr">
        <is>
          <t>Marcia</t>
        </is>
      </c>
      <c r="G632" s="5">
        <f>IFERROR(VLOOKUP(F632,Nomes!$A$2:$B$158,2,FALSE),"")</f>
        <v/>
      </c>
      <c r="H632" s="4" t="inlineStr"/>
      <c r="I632" s="4" t="inlineStr"/>
      <c r="J632" s="4" t="inlineStr">
        <is>
          <t>c44d76c82dd9</t>
        </is>
      </c>
    </row>
    <row r="633" ht="18" customHeight="1">
      <c r="A633" s="8" t="n">
        <v>46289</v>
      </c>
      <c r="B633" s="4" t="inlineStr">
        <is>
          <t>REND PAGO APLIC AUT APR</t>
        </is>
      </c>
      <c r="C633" s="7" t="n">
        <v>0.02</v>
      </c>
      <c r="D633" s="10" t="inlineStr">
        <is>
          <t>Entrada</t>
        </is>
      </c>
      <c r="E633" s="4" t="inlineStr">
        <is>
          <t>Rendimento</t>
        </is>
      </c>
      <c r="F633" s="4" t="inlineStr">
        <is>
          <t>Rendimento da aplicação</t>
        </is>
      </c>
      <c r="G633" s="5">
        <f>IFERROR(VLOOKUP(F633,Nomes!$A$2:$B$158,2,FALSE),"")</f>
        <v/>
      </c>
      <c r="H633" s="4" t="inlineStr"/>
      <c r="I633" s="4" t="inlineStr"/>
      <c r="J633" s="4" t="inlineStr">
        <is>
          <t>3181800c9092</t>
        </is>
      </c>
    </row>
    <row r="634" ht="18" customHeight="1">
      <c r="A634" s="8" t="n">
        <v>46289</v>
      </c>
      <c r="B634" s="4" t="inlineStr">
        <is>
          <t>APLICACAO COFRINHOS</t>
        </is>
      </c>
      <c r="C634" s="7" t="n">
        <v>-500</v>
      </c>
      <c r="D634" s="10" t="inlineStr">
        <is>
          <t>Cofrinho (entrada)</t>
        </is>
      </c>
      <c r="E634" s="4" t="inlineStr">
        <is>
          <t>Cofrinho</t>
        </is>
      </c>
      <c r="F634" s="4" t="inlineStr">
        <is>
          <t>Cofrinho</t>
        </is>
      </c>
      <c r="G634" s="5">
        <f>IFERROR(VLOOKUP(F634,Nomes!$A$2:$B$158,2,FALSE),"")</f>
        <v/>
      </c>
      <c r="H634" s="4" t="inlineStr"/>
      <c r="I634" s="4" t="inlineStr"/>
      <c r="J634" s="4" t="inlineStr">
        <is>
          <t>52f1017d4ef0</t>
        </is>
      </c>
    </row>
    <row r="635" ht="18" customHeight="1">
      <c r="A635" s="8" t="n">
        <v>46290</v>
      </c>
      <c r="B635" s="4" t="inlineStr">
        <is>
          <t>TED 745.0001.MCKINSEY C</t>
        </is>
      </c>
      <c r="C635" s="7" t="n">
        <v>221.3</v>
      </c>
      <c r="D635" s="10" t="inlineStr">
        <is>
          <t>Entrada</t>
        </is>
      </c>
      <c r="E635" s="4" t="inlineStr">
        <is>
          <t>Salário da Luísa (McKinsey)</t>
        </is>
      </c>
      <c r="F635" s="4" t="inlineStr">
        <is>
          <t>Luísa · McKinsey</t>
        </is>
      </c>
      <c r="G635" s="5">
        <f>IFERROR(VLOOKUP(F635,Nomes!$A$2:$B$158,2,FALSE),"")</f>
        <v/>
      </c>
      <c r="H635" s="4" t="inlineStr"/>
      <c r="I635" s="4" t="inlineStr"/>
      <c r="J635" s="4" t="inlineStr">
        <is>
          <t>f9e9350b402b</t>
        </is>
      </c>
    </row>
  </sheetData>
  <autoFilter ref="A1:J635"/>
  <dataValidations count="1">
    <dataValidation sqref="D2:D635" showDropDown="0" showInputMessage="0" showErrorMessage="0" allowBlank="1" errorTitle="Tipo" error="Escolha um tipo da lista" type="list">
      <formula1>"Entrada,Saída,Cofrinho (entrada),Entre contas"</formula1>
    </dataValidation>
  </dataValidations>
  <pageMargins left="0.75" right="0.75" top="1" bottom="1" header="0.5" footer="0.5"/>
  <pageSetup orientation="landscape" paperSize="9" fitToHeight="0" fitToWidth="1"/>
  <headerFooter>
    <oddHeader>&amp;LExtrato 2026</oddHeader>
    <oddFooter/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4" customWidth="1" min="3" max="3"/>
    <col width="18" customWidth="1" min="4" max="4"/>
    <col width="18" customWidth="1" min="5" max="5"/>
  </cols>
  <sheetData>
    <row r="1" ht="32" customHeight="1">
      <c r="A1" s="3" t="inlineStr">
        <is>
          <t>Mês</t>
        </is>
      </c>
      <c r="B1" s="3" t="inlineStr">
        <is>
          <t>Entradas</t>
        </is>
      </c>
      <c r="C1" s="3" t="inlineStr">
        <is>
          <t>Das quais cofrinho</t>
        </is>
      </c>
      <c r="D1" s="3" t="inlineStr">
        <is>
          <t>Saídas</t>
        </is>
      </c>
      <c r="E1" s="3" t="inlineStr">
        <is>
          <t>Resultado</t>
        </is>
      </c>
    </row>
    <row r="2">
      <c r="A2" s="4" t="inlineStr">
        <is>
          <t>janeiro</t>
        </is>
      </c>
      <c r="B2" s="7" t="n">
        <v>71753.05</v>
      </c>
      <c r="C2" s="7" t="n">
        <v>0</v>
      </c>
      <c r="D2" s="7" t="n">
        <v>42432.96</v>
      </c>
      <c r="E2" s="7" t="n">
        <v>29320.09</v>
      </c>
    </row>
    <row r="3">
      <c r="A3" s="4" t="inlineStr">
        <is>
          <t>fevereiro</t>
        </is>
      </c>
      <c r="B3" s="7" t="n">
        <v>13735.36</v>
      </c>
      <c r="C3" s="7" t="n">
        <v>0</v>
      </c>
      <c r="D3" s="7" t="n">
        <v>29724.76</v>
      </c>
      <c r="E3" s="7" t="n">
        <v>-15989.4</v>
      </c>
    </row>
    <row r="4">
      <c r="A4" s="4" t="inlineStr">
        <is>
          <t>março</t>
        </is>
      </c>
      <c r="B4" s="7" t="n">
        <v>85225.91</v>
      </c>
      <c r="C4" s="7" t="n">
        <v>42620</v>
      </c>
      <c r="D4" s="7" t="n">
        <v>41255.34</v>
      </c>
      <c r="E4" s="7" t="n">
        <v>43970.57</v>
      </c>
    </row>
    <row r="5">
      <c r="A5" s="4" t="inlineStr">
        <is>
          <t>abril</t>
        </is>
      </c>
      <c r="B5" s="7" t="n">
        <v>38962.87</v>
      </c>
      <c r="C5" s="7" t="n">
        <v>1000</v>
      </c>
      <c r="D5" s="7" t="n">
        <v>31607.71</v>
      </c>
      <c r="E5" s="7" t="n">
        <v>7355.16</v>
      </c>
    </row>
    <row r="6">
      <c r="A6" s="4" t="inlineStr">
        <is>
          <t>maio</t>
        </is>
      </c>
      <c r="B6" s="7" t="n">
        <v>63300.76</v>
      </c>
      <c r="C6" s="7" t="n">
        <v>17000</v>
      </c>
      <c r="D6" s="7" t="n">
        <v>33830.84</v>
      </c>
      <c r="E6" s="7" t="n">
        <v>29469.92</v>
      </c>
    </row>
    <row r="7">
      <c r="A7" s="4" t="inlineStr">
        <is>
          <t>junho</t>
        </is>
      </c>
      <c r="B7" s="7" t="n">
        <v>52986.79</v>
      </c>
      <c r="C7" s="7" t="n">
        <v>12450</v>
      </c>
      <c r="D7" s="7" t="n">
        <v>73460.32000000001</v>
      </c>
      <c r="E7" s="7" t="n">
        <v>-20473.53</v>
      </c>
    </row>
    <row r="8">
      <c r="A8" s="4" t="inlineStr">
        <is>
          <t>julho</t>
        </is>
      </c>
      <c r="B8" s="7" t="n">
        <v>48414.45</v>
      </c>
      <c r="C8" s="7" t="n">
        <v>5950</v>
      </c>
      <c r="D8" s="7" t="n">
        <v>26994.63</v>
      </c>
      <c r="E8" s="7" t="n">
        <v>21419.82</v>
      </c>
    </row>
    <row r="9">
      <c r="A9" s="4" t="inlineStr">
        <is>
          <t>agosto</t>
        </is>
      </c>
      <c r="B9" s="7" t="n">
        <v>41749.51</v>
      </c>
      <c r="C9" s="7" t="n">
        <v>4350</v>
      </c>
      <c r="D9" s="7" t="n">
        <v>69330.32000000001</v>
      </c>
      <c r="E9" s="7" t="n">
        <v>-27580.81</v>
      </c>
    </row>
    <row r="10">
      <c r="A10" s="4" t="inlineStr">
        <is>
          <t>setembro (até o dia 25)</t>
        </is>
      </c>
      <c r="B10" s="7" t="n">
        <v>23665.65</v>
      </c>
      <c r="C10" s="7" t="n">
        <v>5350</v>
      </c>
      <c r="D10" s="7" t="n">
        <v>36101.33</v>
      </c>
      <c r="E10" s="7" t="n">
        <v>-12435.68</v>
      </c>
    </row>
    <row r="11">
      <c r="A11" s="11" t="inlineStr">
        <is>
          <t>Ano</t>
        </is>
      </c>
      <c r="B11" s="12" t="n">
        <v>439794.35</v>
      </c>
      <c r="C11" s="12" t="n">
        <v>88720</v>
      </c>
      <c r="D11" s="12" t="n">
        <v>384738.21</v>
      </c>
      <c r="E11" s="12" t="n">
        <v>55056.14</v>
      </c>
    </row>
  </sheetData>
  <autoFilter ref="A1:E10"/>
  <pageMargins left="0.75" right="0.75" top="1" bottom="1" header="0.5" footer="0.5"/>
  <pageSetup orientation="landscape" paperSize="9" fitToHeight="0" fitToWidth="1"/>
  <headerFooter>
    <oddHeader>&amp;LExtrato 2026</oddHeader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7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</cols>
  <sheetData>
    <row r="1" ht="32" customHeight="1">
      <c r="A1" s="3" t="inlineStr">
        <is>
          <t>Data</t>
        </is>
      </c>
      <c r="B1" s="3" t="inlineStr">
        <is>
          <t>Saldo</t>
        </is>
      </c>
    </row>
    <row r="2">
      <c r="A2" s="13" t="n">
        <v>46022</v>
      </c>
      <c r="B2" s="14" t="n">
        <v>5021.19</v>
      </c>
    </row>
    <row r="3">
      <c r="A3" s="8" t="n">
        <v>46023</v>
      </c>
      <c r="B3" s="15" t="n">
        <v>5021.19</v>
      </c>
    </row>
    <row r="4">
      <c r="A4" s="8" t="n">
        <v>46024</v>
      </c>
      <c r="B4" s="15" t="n">
        <v>337.78</v>
      </c>
    </row>
    <row r="5">
      <c r="A5" s="8" t="n">
        <v>46025</v>
      </c>
      <c r="B5" s="15" t="n">
        <v>337.78</v>
      </c>
    </row>
    <row r="6">
      <c r="A6" s="8" t="n">
        <v>46026</v>
      </c>
      <c r="B6" s="15" t="n">
        <v>337.78</v>
      </c>
    </row>
    <row r="7">
      <c r="A7" s="8" t="n">
        <v>46027</v>
      </c>
      <c r="B7" s="15" t="n">
        <v>6610.1</v>
      </c>
    </row>
    <row r="8">
      <c r="A8" s="8" t="n">
        <v>46028</v>
      </c>
      <c r="B8" s="15" t="n">
        <v>5961.38</v>
      </c>
    </row>
    <row r="9">
      <c r="A9" s="8" t="n">
        <v>46029</v>
      </c>
      <c r="B9" s="15" t="n">
        <v>5166.55</v>
      </c>
    </row>
    <row r="10">
      <c r="A10" s="8" t="n">
        <v>46030</v>
      </c>
      <c r="B10" s="15" t="n">
        <v>5107.55</v>
      </c>
    </row>
    <row r="11">
      <c r="A11" s="8" t="n">
        <v>46031</v>
      </c>
      <c r="B11" s="15" t="n">
        <v>4254.51</v>
      </c>
    </row>
    <row r="12">
      <c r="A12" s="8" t="n">
        <v>46032</v>
      </c>
      <c r="B12" s="15" t="n">
        <v>4254.51</v>
      </c>
    </row>
    <row r="13">
      <c r="A13" s="8" t="n">
        <v>46033</v>
      </c>
      <c r="B13" s="15" t="n">
        <v>4254.51</v>
      </c>
    </row>
    <row r="14">
      <c r="A14" s="8" t="n">
        <v>46034</v>
      </c>
      <c r="B14" s="15" t="n">
        <v>4007.71</v>
      </c>
    </row>
    <row r="15">
      <c r="A15" s="8" t="n">
        <v>46035</v>
      </c>
      <c r="B15" s="15" t="n">
        <v>3778.72</v>
      </c>
    </row>
    <row r="16">
      <c r="A16" s="8" t="n">
        <v>46036</v>
      </c>
      <c r="B16" s="15" t="n">
        <v>3778.72</v>
      </c>
    </row>
    <row r="17">
      <c r="A17" s="8" t="n">
        <v>46037</v>
      </c>
      <c r="B17" s="15" t="n">
        <v>601.0599999999999</v>
      </c>
    </row>
    <row r="18">
      <c r="A18" s="8" t="n">
        <v>46038</v>
      </c>
      <c r="B18" s="15" t="n">
        <v>495.59</v>
      </c>
    </row>
    <row r="19">
      <c r="A19" s="8" t="n">
        <v>46039</v>
      </c>
      <c r="B19" s="15" t="n">
        <v>495.59</v>
      </c>
    </row>
    <row r="20">
      <c r="A20" s="8" t="n">
        <v>46040</v>
      </c>
      <c r="B20" s="15" t="n">
        <v>495.59</v>
      </c>
    </row>
    <row r="21">
      <c r="A21" s="8" t="n">
        <v>46041</v>
      </c>
      <c r="B21" s="15" t="n">
        <v>944.34</v>
      </c>
    </row>
    <row r="22">
      <c r="A22" s="8" t="n">
        <v>46042</v>
      </c>
      <c r="B22" s="15" t="n">
        <v>949.34</v>
      </c>
    </row>
    <row r="23">
      <c r="A23" s="8" t="n">
        <v>46043</v>
      </c>
      <c r="B23" s="15" t="n">
        <v>999.34</v>
      </c>
    </row>
    <row r="24">
      <c r="A24" s="8" t="n">
        <v>46044</v>
      </c>
      <c r="B24" s="15" t="n">
        <v>522.3200000000001</v>
      </c>
    </row>
    <row r="25">
      <c r="A25" s="8" t="n">
        <v>46045</v>
      </c>
      <c r="B25" s="15" t="n">
        <v>522.3200000000001</v>
      </c>
    </row>
    <row r="26">
      <c r="A26" s="8" t="n">
        <v>46046</v>
      </c>
      <c r="B26" s="15" t="n">
        <v>522.3200000000001</v>
      </c>
    </row>
    <row r="27">
      <c r="A27" s="8" t="n">
        <v>46047</v>
      </c>
      <c r="B27" s="15" t="n">
        <v>522.3200000000001</v>
      </c>
    </row>
    <row r="28">
      <c r="A28" s="8" t="n">
        <v>46048</v>
      </c>
      <c r="B28" s="15" t="n">
        <v>63.23</v>
      </c>
    </row>
    <row r="29">
      <c r="A29" s="8" t="n">
        <v>46049</v>
      </c>
      <c r="B29" s="15" t="n">
        <v>168.89</v>
      </c>
    </row>
    <row r="30">
      <c r="A30" s="8" t="n">
        <v>46050</v>
      </c>
      <c r="B30" s="15" t="n">
        <v>290.71</v>
      </c>
    </row>
    <row r="31">
      <c r="A31" s="8" t="n">
        <v>46051</v>
      </c>
      <c r="B31" s="15" t="n">
        <v>18446.27</v>
      </c>
    </row>
    <row r="32">
      <c r="A32" s="8" t="n">
        <v>46052</v>
      </c>
      <c r="B32" s="15" t="n">
        <v>13241.28</v>
      </c>
    </row>
    <row r="33">
      <c r="A33" s="8" t="n">
        <v>46053</v>
      </c>
      <c r="B33" s="15" t="n">
        <v>13241.28</v>
      </c>
    </row>
    <row r="34">
      <c r="A34" s="8" t="n">
        <v>46054</v>
      </c>
      <c r="B34" s="15" t="n">
        <v>13241.28</v>
      </c>
    </row>
    <row r="35">
      <c r="A35" s="8" t="n">
        <v>46055</v>
      </c>
      <c r="B35" s="15" t="n">
        <v>4990.81</v>
      </c>
    </row>
    <row r="36">
      <c r="A36" s="8" t="n">
        <v>46056</v>
      </c>
      <c r="B36" s="15" t="n">
        <v>6870.81</v>
      </c>
    </row>
    <row r="37">
      <c r="A37" s="8" t="n">
        <v>46057</v>
      </c>
      <c r="B37" s="15" t="n">
        <v>5607.23</v>
      </c>
    </row>
    <row r="38">
      <c r="A38" s="8" t="n">
        <v>46058</v>
      </c>
      <c r="B38" s="15" t="n">
        <v>5226.96</v>
      </c>
    </row>
    <row r="39">
      <c r="A39" s="8" t="n">
        <v>46059</v>
      </c>
      <c r="B39" s="15" t="n">
        <v>4736.97</v>
      </c>
    </row>
    <row r="40">
      <c r="A40" s="8" t="n">
        <v>46060</v>
      </c>
      <c r="B40" s="15" t="n">
        <v>4736.97</v>
      </c>
    </row>
    <row r="41">
      <c r="A41" s="8" t="n">
        <v>46061</v>
      </c>
      <c r="B41" s="15" t="n">
        <v>4736.97</v>
      </c>
    </row>
    <row r="42">
      <c r="A42" s="8" t="n">
        <v>46062</v>
      </c>
      <c r="B42" s="15" t="n">
        <v>3970.93</v>
      </c>
    </row>
    <row r="43">
      <c r="A43" s="8" t="n">
        <v>46063</v>
      </c>
      <c r="B43" s="15" t="n">
        <v>1524.86</v>
      </c>
    </row>
    <row r="44">
      <c r="A44" s="8" t="n">
        <v>46064</v>
      </c>
      <c r="B44" s="15" t="n">
        <v>1452.91</v>
      </c>
    </row>
    <row r="45">
      <c r="A45" s="8" t="n">
        <v>46065</v>
      </c>
      <c r="B45" s="15" t="n">
        <v>4690.08</v>
      </c>
    </row>
    <row r="46">
      <c r="A46" s="8" t="n">
        <v>46066</v>
      </c>
      <c r="B46" s="15" t="n">
        <v>4690.08</v>
      </c>
    </row>
    <row r="47">
      <c r="A47" s="8" t="n">
        <v>46067</v>
      </c>
      <c r="B47" s="15" t="n">
        <v>4690.08</v>
      </c>
    </row>
    <row r="48">
      <c r="A48" s="8" t="n">
        <v>46068</v>
      </c>
      <c r="B48" s="15" t="n">
        <v>4690.08</v>
      </c>
    </row>
    <row r="49">
      <c r="A49" s="8" t="n">
        <v>46069</v>
      </c>
      <c r="B49" s="15" t="n">
        <v>4690.08</v>
      </c>
    </row>
    <row r="50">
      <c r="A50" s="8" t="n">
        <v>46070</v>
      </c>
      <c r="B50" s="15" t="n">
        <v>4690.08</v>
      </c>
    </row>
    <row r="51">
      <c r="A51" s="8" t="n">
        <v>46071</v>
      </c>
      <c r="B51" s="15" t="n">
        <v>2518.24</v>
      </c>
    </row>
    <row r="52">
      <c r="A52" s="8" t="n">
        <v>46072</v>
      </c>
      <c r="B52" s="15" t="n">
        <v>2241.1</v>
      </c>
    </row>
    <row r="53">
      <c r="A53" s="8" t="n">
        <v>46073</v>
      </c>
      <c r="B53" s="15" t="n">
        <v>517.5599999999999</v>
      </c>
    </row>
    <row r="54">
      <c r="A54" s="8" t="n">
        <v>46074</v>
      </c>
      <c r="B54" s="15" t="n">
        <v>517.5599999999999</v>
      </c>
    </row>
    <row r="55">
      <c r="A55" s="8" t="n">
        <v>46075</v>
      </c>
      <c r="B55" s="15" t="n">
        <v>517.5599999999999</v>
      </c>
    </row>
    <row r="56">
      <c r="A56" s="8" t="n">
        <v>46076</v>
      </c>
      <c r="B56" s="15" t="n">
        <v>441.51</v>
      </c>
    </row>
    <row r="57">
      <c r="A57" s="8" t="n">
        <v>46077</v>
      </c>
      <c r="B57" s="15" t="n">
        <v>600.7</v>
      </c>
    </row>
    <row r="58">
      <c r="A58" s="8" t="n">
        <v>46078</v>
      </c>
      <c r="B58" s="15" t="n">
        <v>479.7</v>
      </c>
    </row>
    <row r="59">
      <c r="A59" s="8" t="n">
        <v>46079</v>
      </c>
      <c r="B59" s="15" t="n">
        <v>1525.05</v>
      </c>
    </row>
    <row r="60">
      <c r="A60" s="8" t="n">
        <v>46080</v>
      </c>
      <c r="B60" s="15" t="n">
        <v>1525.05</v>
      </c>
    </row>
    <row r="61">
      <c r="A61" s="8" t="n">
        <v>46081</v>
      </c>
      <c r="B61" s="15" t="n">
        <v>1525.05</v>
      </c>
    </row>
    <row r="62">
      <c r="A62" s="8" t="n">
        <v>46082</v>
      </c>
      <c r="B62" s="15" t="n">
        <v>1525.05</v>
      </c>
    </row>
    <row r="63">
      <c r="A63" s="8" t="n">
        <v>46083</v>
      </c>
      <c r="B63" s="15" t="n">
        <v>10324.66</v>
      </c>
    </row>
    <row r="64">
      <c r="A64" s="8" t="n">
        <v>46084</v>
      </c>
      <c r="B64" s="15" t="n">
        <v>8034.14</v>
      </c>
    </row>
    <row r="65">
      <c r="A65" s="8" t="n">
        <v>46085</v>
      </c>
      <c r="B65" s="15" t="n">
        <v>14034.14</v>
      </c>
    </row>
    <row r="66">
      <c r="A66" s="8" t="n">
        <v>46086</v>
      </c>
      <c r="B66" s="15" t="n">
        <v>16913.13</v>
      </c>
    </row>
    <row r="67">
      <c r="A67" s="8" t="n">
        <v>46087</v>
      </c>
      <c r="B67" s="15" t="n">
        <v>16913.13</v>
      </c>
    </row>
    <row r="68">
      <c r="A68" s="8" t="n">
        <v>46088</v>
      </c>
      <c r="B68" s="15" t="n">
        <v>16913.13</v>
      </c>
    </row>
    <row r="69">
      <c r="A69" s="8" t="n">
        <v>46089</v>
      </c>
      <c r="B69" s="15" t="n">
        <v>16913.13</v>
      </c>
    </row>
    <row r="70">
      <c r="A70" s="8" t="n">
        <v>46090</v>
      </c>
      <c r="B70" s="15" t="n">
        <v>17590.04</v>
      </c>
    </row>
    <row r="71">
      <c r="A71" s="8" t="n">
        <v>46091</v>
      </c>
      <c r="B71" s="15" t="n">
        <v>17590.04</v>
      </c>
    </row>
    <row r="72">
      <c r="A72" s="8" t="n">
        <v>46092</v>
      </c>
      <c r="B72" s="15" t="n">
        <v>16264.07</v>
      </c>
    </row>
    <row r="73">
      <c r="A73" s="8" t="n">
        <v>46093</v>
      </c>
      <c r="B73" s="15" t="n">
        <v>15837.61</v>
      </c>
    </row>
    <row r="74">
      <c r="A74" s="8" t="n">
        <v>46094</v>
      </c>
      <c r="B74" s="15" t="n">
        <v>15473.99</v>
      </c>
    </row>
    <row r="75">
      <c r="A75" s="8" t="n">
        <v>46095</v>
      </c>
      <c r="B75" s="15" t="n">
        <v>15473.99</v>
      </c>
    </row>
    <row r="76">
      <c r="A76" s="8" t="n">
        <v>46096</v>
      </c>
      <c r="B76" s="15" t="n">
        <v>15473.99</v>
      </c>
    </row>
    <row r="77">
      <c r="A77" s="8" t="n">
        <v>46097</v>
      </c>
      <c r="B77" s="15" t="n">
        <v>9451.870000000001</v>
      </c>
    </row>
    <row r="78">
      <c r="A78" s="8" t="n">
        <v>46098</v>
      </c>
      <c r="B78" s="15" t="n">
        <v>10303.92</v>
      </c>
    </row>
    <row r="79">
      <c r="A79" s="8" t="n">
        <v>46099</v>
      </c>
      <c r="B79" s="15" t="n">
        <v>10515.15</v>
      </c>
    </row>
    <row r="80">
      <c r="A80" s="8" t="n">
        <v>46100</v>
      </c>
      <c r="B80" s="15" t="n">
        <v>9779.200000000001</v>
      </c>
    </row>
    <row r="81">
      <c r="A81" s="8" t="n">
        <v>46101</v>
      </c>
      <c r="B81" s="15" t="n">
        <v>10919.2</v>
      </c>
    </row>
    <row r="82">
      <c r="A82" s="8" t="n">
        <v>46102</v>
      </c>
      <c r="B82" s="15" t="n">
        <v>10919.2</v>
      </c>
    </row>
    <row r="83">
      <c r="A83" s="8" t="n">
        <v>46103</v>
      </c>
      <c r="B83" s="15" t="n">
        <v>10919.2</v>
      </c>
    </row>
    <row r="84">
      <c r="A84" s="8" t="n">
        <v>46104</v>
      </c>
      <c r="B84" s="15" t="n">
        <v>8424.379999999999</v>
      </c>
    </row>
    <row r="85">
      <c r="A85" s="8" t="n">
        <v>46105</v>
      </c>
      <c r="B85" s="15" t="n">
        <v>8424.379999999999</v>
      </c>
    </row>
    <row r="86">
      <c r="A86" s="8" t="n">
        <v>46106</v>
      </c>
      <c r="B86" s="15" t="n">
        <v>8470.879999999999</v>
      </c>
    </row>
    <row r="87">
      <c r="A87" s="8" t="n">
        <v>46107</v>
      </c>
      <c r="B87" s="15" t="n">
        <v>10554.88</v>
      </c>
    </row>
    <row r="88">
      <c r="A88" s="8" t="n">
        <v>46108</v>
      </c>
      <c r="B88" s="15" t="n">
        <v>10249.9</v>
      </c>
    </row>
    <row r="89">
      <c r="A89" s="8" t="n">
        <v>46109</v>
      </c>
      <c r="B89" s="15" t="n">
        <v>10249.9</v>
      </c>
    </row>
    <row r="90">
      <c r="A90" s="8" t="n">
        <v>46110</v>
      </c>
      <c r="B90" s="15" t="n">
        <v>10249.9</v>
      </c>
    </row>
    <row r="91">
      <c r="A91" s="8" t="n">
        <v>46111</v>
      </c>
      <c r="B91" s="15" t="n">
        <v>20756.18</v>
      </c>
    </row>
    <row r="92">
      <c r="A92" s="8" t="n">
        <v>46112</v>
      </c>
      <c r="B92" s="15" t="n">
        <v>20656.2</v>
      </c>
    </row>
    <row r="93">
      <c r="A93" s="8" t="n">
        <v>46113</v>
      </c>
      <c r="B93" s="15" t="n">
        <v>3727.29</v>
      </c>
    </row>
    <row r="94">
      <c r="A94" s="8" t="n">
        <v>46114</v>
      </c>
      <c r="B94" s="15" t="n">
        <v>3392.84</v>
      </c>
    </row>
    <row r="95">
      <c r="A95" s="8" t="n">
        <v>46115</v>
      </c>
      <c r="B95" s="15" t="n">
        <v>3392.84</v>
      </c>
    </row>
    <row r="96">
      <c r="A96" s="8" t="n">
        <v>46116</v>
      </c>
      <c r="B96" s="15" t="n">
        <v>3392.84</v>
      </c>
    </row>
    <row r="97">
      <c r="A97" s="8" t="n">
        <v>46117</v>
      </c>
      <c r="B97" s="15" t="n">
        <v>3392.84</v>
      </c>
    </row>
    <row r="98">
      <c r="A98" s="8" t="n">
        <v>46118</v>
      </c>
      <c r="B98" s="15" t="n">
        <v>5528.02</v>
      </c>
    </row>
    <row r="99">
      <c r="A99" s="8" t="n">
        <v>46119</v>
      </c>
      <c r="B99" s="15" t="n">
        <v>7839.02</v>
      </c>
    </row>
    <row r="100">
      <c r="A100" s="8" t="n">
        <v>46120</v>
      </c>
      <c r="B100" s="15" t="n">
        <v>8577.02</v>
      </c>
    </row>
    <row r="101">
      <c r="A101" s="8" t="n">
        <v>46121</v>
      </c>
      <c r="B101" s="15" t="n">
        <v>8560.959999999999</v>
      </c>
    </row>
    <row r="102">
      <c r="A102" s="8" t="n">
        <v>46122</v>
      </c>
      <c r="B102" s="15" t="n">
        <v>8538.959999999999</v>
      </c>
    </row>
    <row r="103">
      <c r="A103" s="8" t="n">
        <v>46123</v>
      </c>
      <c r="B103" s="15" t="n">
        <v>8538.959999999999</v>
      </c>
    </row>
    <row r="104">
      <c r="A104" s="8" t="n">
        <v>46124</v>
      </c>
      <c r="B104" s="15" t="n">
        <v>8538.959999999999</v>
      </c>
    </row>
    <row r="105">
      <c r="A105" s="8" t="n">
        <v>46125</v>
      </c>
      <c r="B105" s="15" t="n">
        <v>7501.22</v>
      </c>
    </row>
    <row r="106">
      <c r="A106" s="8" t="n">
        <v>46126</v>
      </c>
      <c r="B106" s="15" t="n">
        <v>8936.129999999999</v>
      </c>
    </row>
    <row r="107">
      <c r="A107" s="8" t="n">
        <v>46127</v>
      </c>
      <c r="B107" s="15" t="n">
        <v>2581.51</v>
      </c>
    </row>
    <row r="108">
      <c r="A108" s="8" t="n">
        <v>46128</v>
      </c>
      <c r="B108" s="15" t="n">
        <v>9916.42</v>
      </c>
    </row>
    <row r="109">
      <c r="A109" s="8" t="n">
        <v>46129</v>
      </c>
      <c r="B109" s="15" t="n">
        <v>9916.42</v>
      </c>
    </row>
    <row r="110">
      <c r="A110" s="8" t="n">
        <v>46130</v>
      </c>
      <c r="B110" s="15" t="n">
        <v>9916.42</v>
      </c>
    </row>
    <row r="111">
      <c r="A111" s="8" t="n">
        <v>46131</v>
      </c>
      <c r="B111" s="15" t="n">
        <v>9916.42</v>
      </c>
    </row>
    <row r="112">
      <c r="A112" s="8" t="n">
        <v>46132</v>
      </c>
      <c r="B112" s="15" t="n">
        <v>9916.42</v>
      </c>
    </row>
    <row r="113">
      <c r="A113" s="8" t="n">
        <v>46133</v>
      </c>
      <c r="B113" s="15" t="n">
        <v>9916.42</v>
      </c>
    </row>
    <row r="114">
      <c r="A114" s="8" t="n">
        <v>46134</v>
      </c>
      <c r="B114" s="15" t="n">
        <v>9996.49</v>
      </c>
    </row>
    <row r="115">
      <c r="A115" s="8" t="n">
        <v>46135</v>
      </c>
      <c r="B115" s="15" t="n">
        <v>9806</v>
      </c>
    </row>
    <row r="116">
      <c r="A116" s="8" t="n">
        <v>46136</v>
      </c>
      <c r="B116" s="15" t="n">
        <v>9806</v>
      </c>
    </row>
    <row r="117">
      <c r="A117" s="8" t="n">
        <v>46137</v>
      </c>
      <c r="B117" s="15" t="n">
        <v>9806</v>
      </c>
    </row>
    <row r="118">
      <c r="A118" s="8" t="n">
        <v>46138</v>
      </c>
      <c r="B118" s="15" t="n">
        <v>9806</v>
      </c>
    </row>
    <row r="119">
      <c r="A119" s="8" t="n">
        <v>46139</v>
      </c>
      <c r="B119" s="15" t="n">
        <v>11279.69</v>
      </c>
    </row>
    <row r="120">
      <c r="A120" s="8" t="n">
        <v>46140</v>
      </c>
      <c r="B120" s="15" t="n">
        <v>9342.77</v>
      </c>
    </row>
    <row r="121">
      <c r="A121" s="8" t="n">
        <v>46141</v>
      </c>
      <c r="B121" s="15" t="n">
        <v>26642.2</v>
      </c>
    </row>
    <row r="122">
      <c r="A122" s="8" t="n">
        <v>46142</v>
      </c>
      <c r="B122" s="15" t="n">
        <v>26011.36</v>
      </c>
    </row>
    <row r="123">
      <c r="A123" s="8" t="n">
        <v>46143</v>
      </c>
      <c r="B123" s="15" t="n">
        <v>26011.36</v>
      </c>
    </row>
    <row r="124">
      <c r="A124" s="8" t="n">
        <v>46144</v>
      </c>
      <c r="B124" s="15" t="n">
        <v>26011.36</v>
      </c>
    </row>
    <row r="125">
      <c r="A125" s="8" t="n">
        <v>46145</v>
      </c>
      <c r="B125" s="15" t="n">
        <v>26011.36</v>
      </c>
    </row>
    <row r="126">
      <c r="A126" s="8" t="n">
        <v>46146</v>
      </c>
      <c r="B126" s="15" t="n">
        <v>19279.23</v>
      </c>
    </row>
    <row r="127">
      <c r="A127" s="8" t="n">
        <v>46147</v>
      </c>
      <c r="B127" s="15" t="n">
        <v>19948.52</v>
      </c>
    </row>
    <row r="128">
      <c r="A128" s="8" t="n">
        <v>46148</v>
      </c>
      <c r="B128" s="15" t="n">
        <v>19898.52</v>
      </c>
    </row>
    <row r="129">
      <c r="A129" s="8" t="n">
        <v>46149</v>
      </c>
      <c r="B129" s="15" t="n">
        <v>21098.52</v>
      </c>
    </row>
    <row r="130">
      <c r="A130" s="8" t="n">
        <v>46150</v>
      </c>
      <c r="B130" s="15" t="n">
        <v>8667.870000000001</v>
      </c>
    </row>
    <row r="131">
      <c r="A131" s="8" t="n">
        <v>46151</v>
      </c>
      <c r="B131" s="15" t="n">
        <v>8667.870000000001</v>
      </c>
    </row>
    <row r="132">
      <c r="A132" s="8" t="n">
        <v>46152</v>
      </c>
      <c r="B132" s="15" t="n">
        <v>8667.870000000001</v>
      </c>
    </row>
    <row r="133">
      <c r="A133" s="8" t="n">
        <v>46153</v>
      </c>
      <c r="B133" s="15" t="n">
        <v>8882.719999999999</v>
      </c>
    </row>
    <row r="134">
      <c r="A134" s="8" t="n">
        <v>46154</v>
      </c>
      <c r="B134" s="15" t="n">
        <v>11882.72</v>
      </c>
    </row>
    <row r="135">
      <c r="A135" s="8" t="n">
        <v>46155</v>
      </c>
      <c r="B135" s="15" t="n">
        <v>11352.75</v>
      </c>
    </row>
    <row r="136">
      <c r="A136" s="8" t="n">
        <v>46156</v>
      </c>
      <c r="B136" s="15" t="n">
        <v>10832.14</v>
      </c>
    </row>
    <row r="137">
      <c r="A137" s="8" t="n">
        <v>46157</v>
      </c>
      <c r="B137" s="15" t="n">
        <v>5423.67</v>
      </c>
    </row>
    <row r="138">
      <c r="A138" s="8" t="n">
        <v>46158</v>
      </c>
      <c r="B138" s="15" t="n">
        <v>5423.67</v>
      </c>
    </row>
    <row r="139">
      <c r="A139" s="8" t="n">
        <v>46159</v>
      </c>
      <c r="B139" s="15" t="n">
        <v>5423.67</v>
      </c>
    </row>
    <row r="140">
      <c r="A140" s="8" t="n">
        <v>46160</v>
      </c>
      <c r="B140" s="15" t="n">
        <v>1313.94</v>
      </c>
    </row>
    <row r="141">
      <c r="A141" s="8" t="n">
        <v>46161</v>
      </c>
      <c r="B141" s="15" t="n">
        <v>1313.94</v>
      </c>
    </row>
    <row r="142">
      <c r="A142" s="8" t="n">
        <v>46162</v>
      </c>
      <c r="B142" s="15" t="n">
        <v>1313.94</v>
      </c>
    </row>
    <row r="143">
      <c r="A143" s="8" t="n">
        <v>46163</v>
      </c>
      <c r="B143" s="15" t="n">
        <v>1313.94</v>
      </c>
    </row>
    <row r="144">
      <c r="A144" s="8" t="n">
        <v>46164</v>
      </c>
      <c r="B144" s="15" t="n">
        <v>1313.94</v>
      </c>
    </row>
    <row r="145">
      <c r="A145" s="8" t="n">
        <v>46165</v>
      </c>
      <c r="B145" s="15" t="n">
        <v>1313.94</v>
      </c>
    </row>
    <row r="146">
      <c r="A146" s="8" t="n">
        <v>46166</v>
      </c>
      <c r="B146" s="15" t="n">
        <v>1313.94</v>
      </c>
    </row>
    <row r="147">
      <c r="A147" s="8" t="n">
        <v>46167</v>
      </c>
      <c r="B147" s="15" t="n">
        <v>2109.94</v>
      </c>
    </row>
    <row r="148">
      <c r="A148" s="8" t="n">
        <v>46168</v>
      </c>
      <c r="B148" s="15" t="n">
        <v>7109.94</v>
      </c>
    </row>
    <row r="149">
      <c r="A149" s="8" t="n">
        <v>46169</v>
      </c>
      <c r="B149" s="15" t="n">
        <v>7159.94</v>
      </c>
    </row>
    <row r="150">
      <c r="A150" s="8" t="n">
        <v>46170</v>
      </c>
      <c r="B150" s="15" t="n">
        <v>24702.8</v>
      </c>
    </row>
    <row r="151">
      <c r="A151" s="8" t="n">
        <v>46171</v>
      </c>
      <c r="B151" s="15" t="n">
        <v>21481.28</v>
      </c>
    </row>
    <row r="152">
      <c r="A152" s="8" t="n">
        <v>46172</v>
      </c>
      <c r="B152" s="15" t="n">
        <v>21481.28</v>
      </c>
    </row>
    <row r="153">
      <c r="A153" s="8" t="n">
        <v>46173</v>
      </c>
      <c r="B153" s="15" t="n">
        <v>21481.28</v>
      </c>
    </row>
    <row r="154">
      <c r="A154" s="8" t="n">
        <v>46174</v>
      </c>
      <c r="B154" s="15" t="n">
        <v>3902.37</v>
      </c>
    </row>
    <row r="155">
      <c r="A155" s="8" t="n">
        <v>46175</v>
      </c>
      <c r="B155" s="15" t="n">
        <v>5979.6</v>
      </c>
    </row>
    <row r="156">
      <c r="A156" s="8" t="n">
        <v>46176</v>
      </c>
      <c r="B156" s="15" t="n">
        <v>3419.62</v>
      </c>
    </row>
    <row r="157">
      <c r="A157" s="8" t="n">
        <v>46177</v>
      </c>
      <c r="B157" s="15" t="n">
        <v>3419.62</v>
      </c>
    </row>
    <row r="158">
      <c r="A158" s="8" t="n">
        <v>46178</v>
      </c>
      <c r="B158" s="15" t="n">
        <v>442.32</v>
      </c>
    </row>
    <row r="159">
      <c r="A159" s="8" t="n">
        <v>46179</v>
      </c>
      <c r="B159" s="15" t="n">
        <v>442.32</v>
      </c>
    </row>
    <row r="160">
      <c r="A160" s="8" t="n">
        <v>46180</v>
      </c>
      <c r="B160" s="15" t="n">
        <v>442.32</v>
      </c>
    </row>
    <row r="161">
      <c r="A161" s="8" t="n">
        <v>46181</v>
      </c>
      <c r="B161" s="15" t="n">
        <v>11794.62</v>
      </c>
    </row>
    <row r="162">
      <c r="A162" s="8" t="n">
        <v>46182</v>
      </c>
      <c r="B162" s="15" t="n">
        <v>10644.63</v>
      </c>
    </row>
    <row r="163">
      <c r="A163" s="8" t="n">
        <v>46183</v>
      </c>
      <c r="B163" s="15" t="n">
        <v>12032.43</v>
      </c>
    </row>
    <row r="164">
      <c r="A164" s="8" t="n">
        <v>46184</v>
      </c>
      <c r="B164" s="15" t="n">
        <v>13532.43</v>
      </c>
    </row>
    <row r="165">
      <c r="A165" s="8" t="n">
        <v>46185</v>
      </c>
      <c r="B165" s="15" t="n">
        <v>13532.43</v>
      </c>
    </row>
    <row r="166">
      <c r="A166" s="8" t="n">
        <v>46186</v>
      </c>
      <c r="B166" s="15" t="n">
        <v>13532.43</v>
      </c>
    </row>
    <row r="167">
      <c r="A167" s="8" t="n">
        <v>46187</v>
      </c>
      <c r="B167" s="15" t="n">
        <v>13532.43</v>
      </c>
    </row>
    <row r="168">
      <c r="A168" s="8" t="n">
        <v>46188</v>
      </c>
      <c r="B168" s="15" t="n">
        <v>7200.66</v>
      </c>
    </row>
    <row r="169">
      <c r="A169" s="8" t="n">
        <v>46189</v>
      </c>
      <c r="B169" s="15" t="n">
        <v>8180.81</v>
      </c>
    </row>
    <row r="170">
      <c r="A170" s="8" t="n">
        <v>46190</v>
      </c>
      <c r="B170" s="15" t="n">
        <v>8243.809999999999</v>
      </c>
    </row>
    <row r="171">
      <c r="A171" s="8" t="n">
        <v>46191</v>
      </c>
      <c r="B171" s="15" t="n">
        <v>4674.59</v>
      </c>
    </row>
    <row r="172">
      <c r="A172" s="8" t="n">
        <v>46192</v>
      </c>
      <c r="B172" s="15" t="n">
        <v>6400.46</v>
      </c>
    </row>
    <row r="173">
      <c r="A173" s="8" t="n">
        <v>46193</v>
      </c>
      <c r="B173" s="15" t="n">
        <v>6400.46</v>
      </c>
    </row>
    <row r="174">
      <c r="A174" s="8" t="n">
        <v>46194</v>
      </c>
      <c r="B174" s="15" t="n">
        <v>6400.46</v>
      </c>
    </row>
    <row r="175">
      <c r="A175" s="8" t="n">
        <v>46195</v>
      </c>
      <c r="B175" s="15" t="n">
        <v>6400.46</v>
      </c>
    </row>
    <row r="176">
      <c r="A176" s="8" t="n">
        <v>46196</v>
      </c>
      <c r="B176" s="15" t="n">
        <v>1238.61</v>
      </c>
    </row>
    <row r="177">
      <c r="A177" s="8" t="n">
        <v>46197</v>
      </c>
      <c r="B177" s="15" t="n">
        <v>1238.61</v>
      </c>
    </row>
    <row r="178">
      <c r="A178" s="8" t="n">
        <v>46198</v>
      </c>
      <c r="B178" s="15" t="n">
        <v>738.62</v>
      </c>
    </row>
    <row r="179">
      <c r="A179" s="8" t="n">
        <v>46199</v>
      </c>
      <c r="B179" s="15" t="n">
        <v>738.62</v>
      </c>
    </row>
    <row r="180">
      <c r="A180" s="8" t="n">
        <v>46200</v>
      </c>
      <c r="B180" s="15" t="n">
        <v>738.62</v>
      </c>
    </row>
    <row r="181">
      <c r="A181" s="8" t="n">
        <v>46201</v>
      </c>
      <c r="B181" s="15" t="n">
        <v>738.62</v>
      </c>
    </row>
    <row r="182">
      <c r="A182" s="8" t="n">
        <v>46202</v>
      </c>
      <c r="B182" s="15" t="n">
        <v>16748.49</v>
      </c>
    </row>
    <row r="183">
      <c r="A183" s="8" t="n">
        <v>46203</v>
      </c>
      <c r="B183" s="15" t="n">
        <v>17707.78</v>
      </c>
    </row>
    <row r="184">
      <c r="A184" s="8" t="n">
        <v>46204</v>
      </c>
      <c r="B184" s="15" t="n">
        <v>7068.91</v>
      </c>
    </row>
    <row r="185">
      <c r="A185" s="8" t="n">
        <v>46205</v>
      </c>
      <c r="B185" s="15" t="n">
        <v>3972.59</v>
      </c>
    </row>
    <row r="186">
      <c r="A186" s="8" t="n">
        <v>46206</v>
      </c>
      <c r="B186" s="15" t="n">
        <v>3984.6</v>
      </c>
    </row>
    <row r="187">
      <c r="A187" s="8" t="n">
        <v>46207</v>
      </c>
      <c r="B187" s="15" t="n">
        <v>3984.6</v>
      </c>
    </row>
    <row r="188">
      <c r="A188" s="8" t="n">
        <v>46208</v>
      </c>
      <c r="B188" s="15" t="n">
        <v>3984.6</v>
      </c>
    </row>
    <row r="189">
      <c r="A189" s="8" t="n">
        <v>46209</v>
      </c>
      <c r="B189" s="15" t="n">
        <v>10529.15</v>
      </c>
    </row>
    <row r="190">
      <c r="A190" s="8" t="n">
        <v>46210</v>
      </c>
      <c r="B190" s="15" t="n">
        <v>11689.15</v>
      </c>
    </row>
    <row r="191">
      <c r="A191" s="8" t="n">
        <v>46211</v>
      </c>
      <c r="B191" s="15" t="n">
        <v>11609.15</v>
      </c>
    </row>
    <row r="192">
      <c r="A192" s="8" t="n">
        <v>46212</v>
      </c>
      <c r="B192" s="15" t="n">
        <v>11609.15</v>
      </c>
    </row>
    <row r="193">
      <c r="A193" s="8" t="n">
        <v>46213</v>
      </c>
      <c r="B193" s="15" t="n">
        <v>12693.11</v>
      </c>
    </row>
    <row r="194">
      <c r="A194" s="8" t="n">
        <v>46214</v>
      </c>
      <c r="B194" s="15" t="n">
        <v>12693.11</v>
      </c>
    </row>
    <row r="195">
      <c r="A195" s="8" t="n">
        <v>46215</v>
      </c>
      <c r="B195" s="15" t="n">
        <v>12693.11</v>
      </c>
    </row>
    <row r="196">
      <c r="A196" s="8" t="n">
        <v>46216</v>
      </c>
      <c r="B196" s="15" t="n">
        <v>12765.61</v>
      </c>
    </row>
    <row r="197">
      <c r="A197" s="8" t="n">
        <v>46217</v>
      </c>
      <c r="B197" s="15" t="n">
        <v>12765.61</v>
      </c>
    </row>
    <row r="198">
      <c r="A198" s="8" t="n">
        <v>46218</v>
      </c>
      <c r="B198" s="15" t="n">
        <v>6576.75</v>
      </c>
    </row>
    <row r="199">
      <c r="A199" s="8" t="n">
        <v>46219</v>
      </c>
      <c r="B199" s="15" t="n">
        <v>2866.99</v>
      </c>
    </row>
    <row r="200">
      <c r="A200" s="8" t="n">
        <v>46220</v>
      </c>
      <c r="B200" s="15" t="n">
        <v>3531.91</v>
      </c>
    </row>
    <row r="201">
      <c r="A201" s="8" t="n">
        <v>46221</v>
      </c>
      <c r="B201" s="15" t="n">
        <v>3531.91</v>
      </c>
    </row>
    <row r="202">
      <c r="A202" s="8" t="n">
        <v>46222</v>
      </c>
      <c r="B202" s="15" t="n">
        <v>3531.91</v>
      </c>
    </row>
    <row r="203">
      <c r="A203" s="8" t="n">
        <v>46223</v>
      </c>
      <c r="B203" s="15" t="n">
        <v>6880.28</v>
      </c>
    </row>
    <row r="204">
      <c r="A204" s="8" t="n">
        <v>46224</v>
      </c>
      <c r="B204" s="15" t="n">
        <v>11780.28</v>
      </c>
    </row>
    <row r="205">
      <c r="A205" s="8" t="n">
        <v>46225</v>
      </c>
      <c r="B205" s="15" t="n">
        <v>11780.28</v>
      </c>
    </row>
    <row r="206">
      <c r="A206" s="8" t="n">
        <v>46226</v>
      </c>
      <c r="B206" s="15" t="n">
        <v>10884.33</v>
      </c>
    </row>
    <row r="207">
      <c r="A207" s="8" t="n">
        <v>46227</v>
      </c>
      <c r="B207" s="15" t="n">
        <v>10540.52</v>
      </c>
    </row>
    <row r="208">
      <c r="A208" s="8" t="n">
        <v>46228</v>
      </c>
      <c r="B208" s="15" t="n">
        <v>10540.52</v>
      </c>
    </row>
    <row r="209">
      <c r="A209" s="8" t="n">
        <v>46229</v>
      </c>
      <c r="B209" s="15" t="n">
        <v>10540.52</v>
      </c>
    </row>
    <row r="210">
      <c r="A210" s="8" t="n">
        <v>46230</v>
      </c>
      <c r="B210" s="15" t="n">
        <v>10540.52</v>
      </c>
    </row>
    <row r="211">
      <c r="A211" s="8" t="n">
        <v>46231</v>
      </c>
      <c r="B211" s="15" t="n">
        <v>10540.52</v>
      </c>
    </row>
    <row r="212">
      <c r="A212" s="8" t="n">
        <v>46232</v>
      </c>
      <c r="B212" s="15" t="n">
        <v>10540.52</v>
      </c>
    </row>
    <row r="213">
      <c r="A213" s="8" t="n">
        <v>46233</v>
      </c>
      <c r="B213" s="15" t="n">
        <v>27522.57</v>
      </c>
    </row>
    <row r="214">
      <c r="A214" s="8" t="n">
        <v>46234</v>
      </c>
      <c r="B214" s="15" t="n">
        <v>27227.6</v>
      </c>
    </row>
    <row r="215">
      <c r="A215" s="8" t="n">
        <v>46235</v>
      </c>
      <c r="B215" s="15" t="n">
        <v>27227.6</v>
      </c>
    </row>
    <row r="216">
      <c r="A216" s="8" t="n">
        <v>46236</v>
      </c>
      <c r="B216" s="15" t="n">
        <v>27227.6</v>
      </c>
    </row>
    <row r="217">
      <c r="A217" s="8" t="n">
        <v>46237</v>
      </c>
      <c r="B217" s="15" t="n">
        <v>10383.35</v>
      </c>
    </row>
    <row r="218">
      <c r="A218" s="8" t="n">
        <v>46238</v>
      </c>
      <c r="B218" s="15" t="n">
        <v>11143.35</v>
      </c>
    </row>
    <row r="219">
      <c r="A219" s="8" t="n">
        <v>46239</v>
      </c>
      <c r="B219" s="15" t="n">
        <v>12174.03</v>
      </c>
    </row>
    <row r="220">
      <c r="A220" s="8" t="n">
        <v>46240</v>
      </c>
      <c r="B220" s="15" t="n">
        <v>9035.99</v>
      </c>
    </row>
    <row r="221">
      <c r="A221" s="8" t="n">
        <v>46241</v>
      </c>
      <c r="B221" s="15" t="n">
        <v>10535.99</v>
      </c>
    </row>
    <row r="222">
      <c r="A222" s="8" t="n">
        <v>46242</v>
      </c>
      <c r="B222" s="15" t="n">
        <v>10535.99</v>
      </c>
    </row>
    <row r="223">
      <c r="A223" s="8" t="n">
        <v>46243</v>
      </c>
      <c r="B223" s="15" t="n">
        <v>10535.99</v>
      </c>
    </row>
    <row r="224">
      <c r="A224" s="8" t="n">
        <v>46244</v>
      </c>
      <c r="B224" s="15" t="n">
        <v>15934.6</v>
      </c>
    </row>
    <row r="225">
      <c r="A225" s="8" t="n">
        <v>46245</v>
      </c>
      <c r="B225" s="15" t="n">
        <v>15477.34</v>
      </c>
    </row>
    <row r="226">
      <c r="A226" s="8" t="n">
        <v>46246</v>
      </c>
      <c r="B226" s="15" t="n">
        <v>15415.44</v>
      </c>
    </row>
    <row r="227">
      <c r="A227" s="8" t="n">
        <v>46247</v>
      </c>
      <c r="B227" s="15" t="n">
        <v>14375.48</v>
      </c>
    </row>
    <row r="228">
      <c r="A228" s="8" t="n">
        <v>46248</v>
      </c>
      <c r="B228" s="15" t="n">
        <v>14375.48</v>
      </c>
    </row>
    <row r="229">
      <c r="A229" s="8" t="n">
        <v>46249</v>
      </c>
      <c r="B229" s="15" t="n">
        <v>14375.48</v>
      </c>
    </row>
    <row r="230">
      <c r="A230" s="8" t="n">
        <v>46250</v>
      </c>
      <c r="B230" s="15" t="n">
        <v>14375.48</v>
      </c>
    </row>
    <row r="231">
      <c r="A231" s="8" t="n">
        <v>46251</v>
      </c>
      <c r="B231" s="15" t="n">
        <v>5765.11</v>
      </c>
    </row>
    <row r="232">
      <c r="A232" s="8" t="n">
        <v>46252</v>
      </c>
      <c r="B232" s="15" t="n">
        <v>4765.13</v>
      </c>
    </row>
    <row r="233">
      <c r="A233" s="8" t="n">
        <v>46253</v>
      </c>
      <c r="B233" s="15" t="n">
        <v>4881.13</v>
      </c>
    </row>
    <row r="234">
      <c r="A234" s="8" t="n">
        <v>46254</v>
      </c>
      <c r="B234" s="15" t="n">
        <v>4381.15</v>
      </c>
    </row>
    <row r="235">
      <c r="A235" s="8" t="n">
        <v>46255</v>
      </c>
      <c r="B235" s="15" t="n">
        <v>3394.72</v>
      </c>
    </row>
    <row r="236">
      <c r="A236" s="8" t="n">
        <v>46256</v>
      </c>
      <c r="B236" s="15" t="n">
        <v>3394.72</v>
      </c>
    </row>
    <row r="237">
      <c r="A237" s="8" t="n">
        <v>46257</v>
      </c>
      <c r="B237" s="15" t="n">
        <v>3394.72</v>
      </c>
    </row>
    <row r="238">
      <c r="A238" s="8" t="n">
        <v>46258</v>
      </c>
      <c r="B238" s="15" t="n">
        <v>3262.62</v>
      </c>
    </row>
    <row r="239">
      <c r="A239" s="8" t="n">
        <v>46259</v>
      </c>
      <c r="B239" s="15" t="n">
        <v>3262.62</v>
      </c>
    </row>
    <row r="240">
      <c r="A240" s="8" t="n">
        <v>46260</v>
      </c>
      <c r="B240" s="15" t="n">
        <v>6804.07</v>
      </c>
    </row>
    <row r="241">
      <c r="A241" s="8" t="n">
        <v>46261</v>
      </c>
      <c r="B241" s="15" t="n">
        <v>6304.11</v>
      </c>
    </row>
    <row r="242">
      <c r="A242" s="8" t="n">
        <v>46262</v>
      </c>
      <c r="B242" s="15" t="n">
        <v>23786.21</v>
      </c>
    </row>
    <row r="243">
      <c r="A243" s="8" t="n">
        <v>46263</v>
      </c>
      <c r="B243" s="15" t="n">
        <v>23786.21</v>
      </c>
    </row>
    <row r="244">
      <c r="A244" s="8" t="n">
        <v>46264</v>
      </c>
      <c r="B244" s="15" t="n">
        <v>23786.21</v>
      </c>
    </row>
    <row r="245">
      <c r="A245" s="8" t="n">
        <v>46265</v>
      </c>
      <c r="B245" s="15" t="n">
        <v>23728.24</v>
      </c>
    </row>
    <row r="246">
      <c r="A246" s="8" t="n">
        <v>46266</v>
      </c>
      <c r="B246" s="15" t="n">
        <v>5825.7</v>
      </c>
    </row>
    <row r="247">
      <c r="A247" s="8" t="n">
        <v>46267</v>
      </c>
      <c r="B247" s="15" t="n">
        <v>5748.64</v>
      </c>
    </row>
    <row r="248">
      <c r="A248" s="8" t="n">
        <v>46268</v>
      </c>
      <c r="B248" s="15" t="n">
        <v>5128.65</v>
      </c>
    </row>
    <row r="249">
      <c r="A249" s="8" t="n">
        <v>46269</v>
      </c>
      <c r="B249" s="15" t="n">
        <v>4883.45</v>
      </c>
    </row>
    <row r="250">
      <c r="A250" s="8" t="n">
        <v>46270</v>
      </c>
      <c r="B250" s="15" t="n">
        <v>4883.45</v>
      </c>
    </row>
    <row r="251">
      <c r="A251" s="8" t="n">
        <v>46271</v>
      </c>
      <c r="B251" s="15" t="n">
        <v>4883.45</v>
      </c>
    </row>
    <row r="252">
      <c r="A252" s="8" t="n">
        <v>46272</v>
      </c>
      <c r="B252" s="15" t="n">
        <v>4883.45</v>
      </c>
    </row>
    <row r="253">
      <c r="A253" s="8" t="n">
        <v>46273</v>
      </c>
      <c r="B253" s="15" t="n">
        <v>5537.09</v>
      </c>
    </row>
    <row r="254">
      <c r="A254" s="8" t="n">
        <v>46274</v>
      </c>
      <c r="B254" s="15" t="n">
        <v>5210.13</v>
      </c>
    </row>
    <row r="255">
      <c r="A255" s="8" t="n">
        <v>46275</v>
      </c>
      <c r="B255" s="15" t="n">
        <v>2210.79</v>
      </c>
    </row>
    <row r="256">
      <c r="A256" s="8" t="n">
        <v>46276</v>
      </c>
      <c r="B256" s="15" t="n">
        <v>2193.81</v>
      </c>
    </row>
    <row r="257">
      <c r="A257" s="8" t="n">
        <v>46277</v>
      </c>
      <c r="B257" s="15" t="n">
        <v>2193.81</v>
      </c>
    </row>
    <row r="258">
      <c r="A258" s="8" t="n">
        <v>46278</v>
      </c>
      <c r="B258" s="15" t="n">
        <v>2193.81</v>
      </c>
    </row>
    <row r="259">
      <c r="A259" s="8" t="n">
        <v>46279</v>
      </c>
      <c r="B259" s="15" t="n">
        <v>3849.81</v>
      </c>
    </row>
    <row r="260">
      <c r="A260" s="8" t="n">
        <v>46280</v>
      </c>
      <c r="B260" s="15" t="n">
        <v>3849.81</v>
      </c>
    </row>
    <row r="261">
      <c r="A261" s="8" t="n">
        <v>46281</v>
      </c>
      <c r="B261" s="15" t="n">
        <v>3449.84</v>
      </c>
    </row>
    <row r="262">
      <c r="A262" s="8" t="n">
        <v>46282</v>
      </c>
      <c r="B262" s="15" t="n">
        <v>2664.78</v>
      </c>
    </row>
    <row r="263">
      <c r="A263" s="8" t="n">
        <v>46283</v>
      </c>
      <c r="B263" s="15" t="n">
        <v>2551.79</v>
      </c>
    </row>
    <row r="264">
      <c r="A264" s="8" t="n">
        <v>46284</v>
      </c>
      <c r="B264" s="15" t="n">
        <v>2551.79</v>
      </c>
    </row>
    <row r="265">
      <c r="A265" s="8" t="n">
        <v>46285</v>
      </c>
      <c r="B265" s="15" t="n">
        <v>2551.79</v>
      </c>
    </row>
    <row r="266">
      <c r="A266" s="8" t="n">
        <v>46286</v>
      </c>
      <c r="B266" s="15" t="n">
        <v>2491.17</v>
      </c>
    </row>
    <row r="267">
      <c r="A267" s="8" t="n">
        <v>46287</v>
      </c>
      <c r="B267" s="15" t="n">
        <v>1351.23</v>
      </c>
    </row>
    <row r="268">
      <c r="A268" s="8" t="n">
        <v>46288</v>
      </c>
      <c r="B268" s="15" t="n">
        <v>871.24</v>
      </c>
    </row>
    <row r="269">
      <c r="A269" s="8" t="n">
        <v>46289</v>
      </c>
      <c r="B269" s="15" t="n">
        <v>371.26</v>
      </c>
    </row>
    <row r="270">
      <c r="A270" s="8" t="n">
        <v>46290</v>
      </c>
      <c r="B270" s="15" t="n">
        <v>592.5700000000001</v>
      </c>
    </row>
  </sheetData>
  <autoFilter ref="A1:B270"/>
  <pageMargins left="0.75" right="0.75" top="1" bottom="1" header="0.5" footer="0.5"/>
  <pageSetup orientation="landscape" paperSize="9" fitToHeight="0" fitToWidth="1"/>
  <headerFooter>
    <oddHeader>&amp;LExtrato 2026</oddHeader>
    <oddFooter/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Priscila Palomo</dc:creator>
  <dc:title>Extrato 2026</dc:title>
  <dcterms:created xsi:type="dcterms:W3CDTF">2026-09-28T11:23:36Z</dcterms:created>
  <dcterms:modified xsi:type="dcterms:W3CDTF">2026-09-28T11:23:36Z</dcterms:modified>
</cp:coreProperties>
</file>